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vid Taylor\Dropbox\Business Consulting\4. Operations Engine\"/>
    </mc:Choice>
  </mc:AlternateContent>
  <bookViews>
    <workbookView xWindow="0" yWindow="0" windowWidth="20520" windowHeight="9465" xr2:uid="{F203D3B9-849F-45AF-B428-3FFA9578A2E5}"/>
  </bookViews>
  <sheets>
    <sheet name="EAC Data" sheetId="1" r:id="rId1"/>
  </sheets>
  <externalReferences>
    <externalReference r:id="rId2"/>
  </externalReferenc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4" i="1" l="1"/>
  <c r="P4" i="1"/>
  <c r="O4" i="1"/>
  <c r="N4" i="1"/>
  <c r="M4" i="1"/>
  <c r="L4" i="1"/>
  <c r="K4" i="1"/>
  <c r="J4" i="1"/>
  <c r="I4" i="1"/>
  <c r="H4" i="1"/>
  <c r="G4" i="1"/>
  <c r="F4" i="1"/>
  <c r="E4" i="1"/>
  <c r="D4" i="1"/>
  <c r="C4" i="1"/>
  <c r="B4" i="1"/>
</calcChain>
</file>

<file path=xl/sharedStrings.xml><?xml version="1.0" encoding="utf-8"?>
<sst xmlns="http://schemas.openxmlformats.org/spreadsheetml/2006/main" count="19" uniqueCount="19">
  <si>
    <t>As Sold Cost</t>
  </si>
  <si>
    <t>As Sold Revenue</t>
  </si>
  <si>
    <t>As Sold GP $</t>
  </si>
  <si>
    <t xml:space="preserve">ITD Cost </t>
  </si>
  <si>
    <t>ITD Revenue</t>
  </si>
  <si>
    <t>ITD GP $</t>
  </si>
  <si>
    <t>EAC Cost</t>
  </si>
  <si>
    <t>EAC Revenue</t>
  </si>
  <si>
    <t>EAC GP $</t>
  </si>
  <si>
    <t>Note the following definitions:</t>
  </si>
  <si>
    <t>As Sold Revenue - this is the total revenue agreed to with the customer on all signed contracts, POs and CNs.</t>
  </si>
  <si>
    <t>As Sold GP $ - this is the difference between the As Sold Revenue and the As Sold Cost</t>
  </si>
  <si>
    <t>ITD Cost - this is the cumulative cost incurred to date on the project</t>
  </si>
  <si>
    <t>ITD Revenue - this is the cumulative revenue recognized to date on the project</t>
  </si>
  <si>
    <t>ITD GP $ - this is the cumulative GP realized to date on the project (the difference between ITD Revenue and ITD Cost)</t>
  </si>
  <si>
    <t>As Sold Cost - this is the total cost as per contract including additional CNs, etc.</t>
  </si>
  <si>
    <t xml:space="preserve">EAC Cost - this is the projected estimate of the remaining cumulative cost burn rate on the job. </t>
  </si>
  <si>
    <t xml:space="preserve">EAC Revenue - this is the projected estimate of the remaining cumulative revenue recognition on the job. </t>
  </si>
  <si>
    <t>EAC GP $ - this is the projected estimate of the cumulative GP remaining to be recognized (the difference between EAC Revenue and EAC Cost)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</si>
</sst>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/d/yy;@"/>
    <numFmt numFmtId="165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63"/>
      <name val="Arial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164" fontId="2" fillId="0" borderId="1" xfId="0" applyNumberFormat="1" applyFont="1" applyFill="1" applyBorder="1"/>
    <xf numFmtId="165" fontId="2" fillId="0" borderId="1" xfId="0" applyNumberFormat="1" applyFont="1" applyFill="1" applyBorder="1"/>
    <xf numFmtId="1" fontId="2" fillId="0" borderId="1" xfId="0" applyNumberFormat="1" applyFont="1" applyFill="1" applyBorder="1"/>
    <xf numFmtId="165" fontId="0" fillId="0" borderId="1" xfId="0" applyNumberFormat="1" applyBorder="1"/>
    <xf numFmtId="0" fontId="0" fillId="0" borderId="1" xfId="0" applyBorder="1"/>
    <xf numFmtId="0" fontId="0" fillId="0" borderId="0" xfId="0" quotePrefix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ITD / EAC</a:t>
            </a:r>
            <a:r>
              <a:rPr lang="en-US" baseline="0"/>
              <a:t> Revenue, Cost and GP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'EAC Data'!$A$2</c:f>
              <c:strCache>
                <c:ptCount val="1"/>
                <c:pt idx="0">
                  <c:v>As Sold Cost</c:v>
                </c:pt>
              </c:strCache>
            </c:strRef>
          </c:tx>
          <c:marker>
            <c:symbol val="none"/>
          </c:marker>
          <c:cat>
            <c:numRef>
              <c:f>'EAC Data'!$B$1:$Q$1</c:f>
              <c:numCache>
                <c:formatCode>m/d/yy;@</c:formatCode>
                <c:ptCount val="16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  <c:pt idx="3">
                  <c:v>43191</c:v>
                </c:pt>
                <c:pt idx="4">
                  <c:v>43221</c:v>
                </c:pt>
                <c:pt idx="5">
                  <c:v>43252</c:v>
                </c:pt>
                <c:pt idx="6">
                  <c:v>43282</c:v>
                </c:pt>
                <c:pt idx="7">
                  <c:v>43313</c:v>
                </c:pt>
                <c:pt idx="8">
                  <c:v>43344</c:v>
                </c:pt>
                <c:pt idx="9">
                  <c:v>43374</c:v>
                </c:pt>
                <c:pt idx="10">
                  <c:v>43405</c:v>
                </c:pt>
                <c:pt idx="11">
                  <c:v>43435</c:v>
                </c:pt>
                <c:pt idx="12">
                  <c:v>43466</c:v>
                </c:pt>
                <c:pt idx="13">
                  <c:v>43497</c:v>
                </c:pt>
                <c:pt idx="14">
                  <c:v>43525</c:v>
                </c:pt>
                <c:pt idx="15">
                  <c:v>43556</c:v>
                </c:pt>
              </c:numCache>
            </c:numRef>
          </c:cat>
          <c:val>
            <c:numRef>
              <c:f>'EAC Data'!$B$2:$Q$2</c:f>
              <c:numCache>
                <c:formatCode>0.0</c:formatCode>
                <c:ptCount val="16"/>
                <c:pt idx="0">
                  <c:v>1000</c:v>
                </c:pt>
                <c:pt idx="1">
                  <c:v>1000</c:v>
                </c:pt>
                <c:pt idx="2">
                  <c:v>1000</c:v>
                </c:pt>
                <c:pt idx="3">
                  <c:v>1000</c:v>
                </c:pt>
                <c:pt idx="4">
                  <c:v>1000</c:v>
                </c:pt>
                <c:pt idx="5">
                  <c:v>1000</c:v>
                </c:pt>
                <c:pt idx="6">
                  <c:v>1000</c:v>
                </c:pt>
                <c:pt idx="7">
                  <c:v>1000</c:v>
                </c:pt>
                <c:pt idx="8">
                  <c:v>1000</c:v>
                </c:pt>
                <c:pt idx="9">
                  <c:v>1000</c:v>
                </c:pt>
                <c:pt idx="10">
                  <c:v>1000</c:v>
                </c:pt>
                <c:pt idx="11">
                  <c:v>1000</c:v>
                </c:pt>
                <c:pt idx="12">
                  <c:v>1000</c:v>
                </c:pt>
                <c:pt idx="13">
                  <c:v>1000</c:v>
                </c:pt>
                <c:pt idx="14">
                  <c:v>1000</c:v>
                </c:pt>
                <c:pt idx="15">
                  <c:v>1000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214-4125-BAE9-E60FEA11E657}"/>
            </c:ext>
          </c:extLst>
        </c:ser>
        <c:ser>
          <c:idx val="1"/>
          <c:order val="1"/>
          <c:tx>
            <c:strRef>
              <c:f>'EAC Data'!$A$3</c:f>
              <c:strCache>
                <c:ptCount val="1"/>
                <c:pt idx="0">
                  <c:v>As Sold Revenue</c:v>
                </c:pt>
              </c:strCache>
            </c:strRef>
          </c:tx>
          <c:marker>
            <c:symbol val="none"/>
          </c:marker>
          <c:cat>
            <c:numRef>
              <c:f>'EAC Data'!$B$1:$Q$1</c:f>
              <c:numCache>
                <c:formatCode>m/d/yy;@</c:formatCode>
                <c:ptCount val="16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  <c:pt idx="3">
                  <c:v>43191</c:v>
                </c:pt>
                <c:pt idx="4">
                  <c:v>43221</c:v>
                </c:pt>
                <c:pt idx="5">
                  <c:v>43252</c:v>
                </c:pt>
                <c:pt idx="6">
                  <c:v>43282</c:v>
                </c:pt>
                <c:pt idx="7">
                  <c:v>43313</c:v>
                </c:pt>
                <c:pt idx="8">
                  <c:v>43344</c:v>
                </c:pt>
                <c:pt idx="9">
                  <c:v>43374</c:v>
                </c:pt>
                <c:pt idx="10">
                  <c:v>43405</c:v>
                </c:pt>
                <c:pt idx="11">
                  <c:v>43435</c:v>
                </c:pt>
                <c:pt idx="12">
                  <c:v>43466</c:v>
                </c:pt>
                <c:pt idx="13">
                  <c:v>43497</c:v>
                </c:pt>
                <c:pt idx="14">
                  <c:v>43525</c:v>
                </c:pt>
                <c:pt idx="15">
                  <c:v>43556</c:v>
                </c:pt>
              </c:numCache>
            </c:numRef>
          </c:cat>
          <c:val>
            <c:numRef>
              <c:f>'EAC Data'!$B$3:$Q$3</c:f>
              <c:numCache>
                <c:formatCode>0.0</c:formatCode>
                <c:ptCount val="16"/>
                <c:pt idx="0">
                  <c:v>1250</c:v>
                </c:pt>
                <c:pt idx="1">
                  <c:v>1250</c:v>
                </c:pt>
                <c:pt idx="2">
                  <c:v>1250</c:v>
                </c:pt>
                <c:pt idx="3">
                  <c:v>1250</c:v>
                </c:pt>
                <c:pt idx="4">
                  <c:v>1250</c:v>
                </c:pt>
                <c:pt idx="5">
                  <c:v>1250</c:v>
                </c:pt>
                <c:pt idx="6">
                  <c:v>1250</c:v>
                </c:pt>
                <c:pt idx="7">
                  <c:v>1250</c:v>
                </c:pt>
                <c:pt idx="8">
                  <c:v>1250</c:v>
                </c:pt>
                <c:pt idx="9">
                  <c:v>1250</c:v>
                </c:pt>
                <c:pt idx="10">
                  <c:v>1250</c:v>
                </c:pt>
                <c:pt idx="11">
                  <c:v>1250</c:v>
                </c:pt>
                <c:pt idx="12">
                  <c:v>1250</c:v>
                </c:pt>
                <c:pt idx="13">
                  <c:v>1250</c:v>
                </c:pt>
                <c:pt idx="14">
                  <c:v>1250</c:v>
                </c:pt>
                <c:pt idx="15">
                  <c:v>1250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214-4125-BAE9-E60FEA11E657}"/>
            </c:ext>
          </c:extLst>
        </c:ser>
        <c:ser>
          <c:idx val="2"/>
          <c:order val="2"/>
          <c:tx>
            <c:strRef>
              <c:f>'EAC Data'!$A$4</c:f>
              <c:strCache>
                <c:ptCount val="1"/>
                <c:pt idx="0">
                  <c:v>As Sold GP $</c:v>
                </c:pt>
              </c:strCache>
            </c:strRef>
          </c:tx>
          <c:marker>
            <c:symbol val="none"/>
          </c:marker>
          <c:cat>
            <c:numRef>
              <c:f>'EAC Data'!$B$1:$Q$1</c:f>
              <c:numCache>
                <c:formatCode>m/d/yy;@</c:formatCode>
                <c:ptCount val="16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  <c:pt idx="3">
                  <c:v>43191</c:v>
                </c:pt>
                <c:pt idx="4">
                  <c:v>43221</c:v>
                </c:pt>
                <c:pt idx="5">
                  <c:v>43252</c:v>
                </c:pt>
                <c:pt idx="6">
                  <c:v>43282</c:v>
                </c:pt>
                <c:pt idx="7">
                  <c:v>43313</c:v>
                </c:pt>
                <c:pt idx="8">
                  <c:v>43344</c:v>
                </c:pt>
                <c:pt idx="9">
                  <c:v>43374</c:v>
                </c:pt>
                <c:pt idx="10">
                  <c:v>43405</c:v>
                </c:pt>
                <c:pt idx="11">
                  <c:v>43435</c:v>
                </c:pt>
                <c:pt idx="12">
                  <c:v>43466</c:v>
                </c:pt>
                <c:pt idx="13">
                  <c:v>43497</c:v>
                </c:pt>
                <c:pt idx="14">
                  <c:v>43525</c:v>
                </c:pt>
                <c:pt idx="15">
                  <c:v>43556</c:v>
                </c:pt>
              </c:numCache>
            </c:numRef>
          </c:cat>
          <c:val>
            <c:numRef>
              <c:f>'EAC Data'!$B$4:$Q$4</c:f>
              <c:numCache>
                <c:formatCode>0</c:formatCode>
                <c:ptCount val="16"/>
                <c:pt idx="0">
                  <c:v>250</c:v>
                </c:pt>
                <c:pt idx="1">
                  <c:v>250</c:v>
                </c:pt>
                <c:pt idx="2">
                  <c:v>250</c:v>
                </c:pt>
                <c:pt idx="3">
                  <c:v>250</c:v>
                </c:pt>
                <c:pt idx="4">
                  <c:v>250</c:v>
                </c:pt>
                <c:pt idx="5">
                  <c:v>250</c:v>
                </c:pt>
                <c:pt idx="6">
                  <c:v>250</c:v>
                </c:pt>
                <c:pt idx="7">
                  <c:v>250</c:v>
                </c:pt>
                <c:pt idx="8">
                  <c:v>250</c:v>
                </c:pt>
                <c:pt idx="9">
                  <c:v>250</c:v>
                </c:pt>
                <c:pt idx="10">
                  <c:v>250</c:v>
                </c:pt>
                <c:pt idx="11">
                  <c:v>250</c:v>
                </c:pt>
                <c:pt idx="12">
                  <c:v>250</c:v>
                </c:pt>
                <c:pt idx="13">
                  <c:v>250</c:v>
                </c:pt>
                <c:pt idx="14">
                  <c:v>250</c:v>
                </c:pt>
                <c:pt idx="15">
                  <c:v>250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214-4125-BAE9-E60FEA11E657}"/>
            </c:ext>
          </c:extLst>
        </c:ser>
        <c:ser>
          <c:idx val="3"/>
          <c:order val="3"/>
          <c:tx>
            <c:strRef>
              <c:f>'EAC Data'!$A$5</c:f>
              <c:strCache>
                <c:ptCount val="1"/>
                <c:pt idx="0">
                  <c:v>ITD Cost </c:v>
                </c:pt>
              </c:strCache>
            </c:strRef>
          </c:tx>
          <c:spPr>
            <a:ln>
              <a:solidFill>
                <a:srgbClr val="00B0F0"/>
              </a:solidFill>
            </a:ln>
          </c:spPr>
          <c:marker>
            <c:symbol val="none"/>
          </c:marker>
          <c:cat>
            <c:numRef>
              <c:f>'EAC Data'!$B$1:$Q$1</c:f>
              <c:numCache>
                <c:formatCode>m/d/yy;@</c:formatCode>
                <c:ptCount val="16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  <c:pt idx="3">
                  <c:v>43191</c:v>
                </c:pt>
                <c:pt idx="4">
                  <c:v>43221</c:v>
                </c:pt>
                <c:pt idx="5">
                  <c:v>43252</c:v>
                </c:pt>
                <c:pt idx="6">
                  <c:v>43282</c:v>
                </c:pt>
                <c:pt idx="7">
                  <c:v>43313</c:v>
                </c:pt>
                <c:pt idx="8">
                  <c:v>43344</c:v>
                </c:pt>
                <c:pt idx="9">
                  <c:v>43374</c:v>
                </c:pt>
                <c:pt idx="10">
                  <c:v>43405</c:v>
                </c:pt>
                <c:pt idx="11">
                  <c:v>43435</c:v>
                </c:pt>
                <c:pt idx="12">
                  <c:v>43466</c:v>
                </c:pt>
                <c:pt idx="13">
                  <c:v>43497</c:v>
                </c:pt>
                <c:pt idx="14">
                  <c:v>43525</c:v>
                </c:pt>
                <c:pt idx="15">
                  <c:v>43556</c:v>
                </c:pt>
              </c:numCache>
            </c:numRef>
          </c:cat>
          <c:val>
            <c:numRef>
              <c:f>'EAC Data'!$B$5:$Q$5</c:f>
              <c:numCache>
                <c:formatCode>0.0</c:formatCode>
                <c:ptCount val="16"/>
                <c:pt idx="0">
                  <c:v>80</c:v>
                </c:pt>
                <c:pt idx="1">
                  <c:v>140</c:v>
                </c:pt>
                <c:pt idx="2">
                  <c:v>200</c:v>
                </c:pt>
                <c:pt idx="3">
                  <c:v>260</c:v>
                </c:pt>
                <c:pt idx="4">
                  <c:v>320</c:v>
                </c:pt>
                <c:pt idx="5">
                  <c:v>380</c:v>
                </c:pt>
                <c:pt idx="6">
                  <c:v>440</c:v>
                </c:pt>
                <c:pt idx="7">
                  <c:v>500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214-4125-BAE9-E60FEA11E657}"/>
            </c:ext>
          </c:extLst>
        </c:ser>
        <c:ser>
          <c:idx val="4"/>
          <c:order val="4"/>
          <c:tx>
            <c:strRef>
              <c:f>'EAC Data'!$A$6</c:f>
              <c:strCache>
                <c:ptCount val="1"/>
                <c:pt idx="0">
                  <c:v>ITD Revenue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'EAC Data'!$B$1:$Q$1</c:f>
              <c:numCache>
                <c:formatCode>m/d/yy;@</c:formatCode>
                <c:ptCount val="16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  <c:pt idx="3">
                  <c:v>43191</c:v>
                </c:pt>
                <c:pt idx="4">
                  <c:v>43221</c:v>
                </c:pt>
                <c:pt idx="5">
                  <c:v>43252</c:v>
                </c:pt>
                <c:pt idx="6">
                  <c:v>43282</c:v>
                </c:pt>
                <c:pt idx="7">
                  <c:v>43313</c:v>
                </c:pt>
                <c:pt idx="8">
                  <c:v>43344</c:v>
                </c:pt>
                <c:pt idx="9">
                  <c:v>43374</c:v>
                </c:pt>
                <c:pt idx="10">
                  <c:v>43405</c:v>
                </c:pt>
                <c:pt idx="11">
                  <c:v>43435</c:v>
                </c:pt>
                <c:pt idx="12">
                  <c:v>43466</c:v>
                </c:pt>
                <c:pt idx="13">
                  <c:v>43497</c:v>
                </c:pt>
                <c:pt idx="14">
                  <c:v>43525</c:v>
                </c:pt>
                <c:pt idx="15">
                  <c:v>43556</c:v>
                </c:pt>
              </c:numCache>
            </c:numRef>
          </c:cat>
          <c:val>
            <c:numRef>
              <c:f>'EAC Data'!$B$6:$Q$6</c:f>
              <c:numCache>
                <c:formatCode>0.0</c:formatCode>
                <c:ptCount val="16"/>
                <c:pt idx="0">
                  <c:v>110</c:v>
                </c:pt>
                <c:pt idx="1">
                  <c:v>200</c:v>
                </c:pt>
                <c:pt idx="2">
                  <c:v>290</c:v>
                </c:pt>
                <c:pt idx="3">
                  <c:v>380</c:v>
                </c:pt>
                <c:pt idx="4">
                  <c:v>470</c:v>
                </c:pt>
                <c:pt idx="5">
                  <c:v>560</c:v>
                </c:pt>
                <c:pt idx="6">
                  <c:v>650</c:v>
                </c:pt>
                <c:pt idx="7">
                  <c:v>740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214-4125-BAE9-E60FEA11E657}"/>
            </c:ext>
          </c:extLst>
        </c:ser>
        <c:ser>
          <c:idx val="5"/>
          <c:order val="5"/>
          <c:tx>
            <c:strRef>
              <c:f>'EAC Data'!$A$7</c:f>
              <c:strCache>
                <c:ptCount val="1"/>
                <c:pt idx="0">
                  <c:v>ITD GP $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none"/>
          </c:marker>
          <c:cat>
            <c:numRef>
              <c:f>'EAC Data'!$B$1:$Q$1</c:f>
              <c:numCache>
                <c:formatCode>m/d/yy;@</c:formatCode>
                <c:ptCount val="16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  <c:pt idx="3">
                  <c:v>43191</c:v>
                </c:pt>
                <c:pt idx="4">
                  <c:v>43221</c:v>
                </c:pt>
                <c:pt idx="5">
                  <c:v>43252</c:v>
                </c:pt>
                <c:pt idx="6">
                  <c:v>43282</c:v>
                </c:pt>
                <c:pt idx="7">
                  <c:v>43313</c:v>
                </c:pt>
                <c:pt idx="8">
                  <c:v>43344</c:v>
                </c:pt>
                <c:pt idx="9">
                  <c:v>43374</c:v>
                </c:pt>
                <c:pt idx="10">
                  <c:v>43405</c:v>
                </c:pt>
                <c:pt idx="11">
                  <c:v>43435</c:v>
                </c:pt>
                <c:pt idx="12">
                  <c:v>43466</c:v>
                </c:pt>
                <c:pt idx="13">
                  <c:v>43497</c:v>
                </c:pt>
                <c:pt idx="14">
                  <c:v>43525</c:v>
                </c:pt>
                <c:pt idx="15">
                  <c:v>43556</c:v>
                </c:pt>
              </c:numCache>
            </c:numRef>
          </c:cat>
          <c:val>
            <c:numRef>
              <c:f>'EAC Data'!$B$7:$Q$7</c:f>
              <c:numCache>
                <c:formatCode>0.0</c:formatCode>
                <c:ptCount val="16"/>
                <c:pt idx="0">
                  <c:v>30</c:v>
                </c:pt>
                <c:pt idx="1">
                  <c:v>60</c:v>
                </c:pt>
                <c:pt idx="2">
                  <c:v>90</c:v>
                </c:pt>
                <c:pt idx="3">
                  <c:v>120</c:v>
                </c:pt>
                <c:pt idx="4">
                  <c:v>150</c:v>
                </c:pt>
                <c:pt idx="5">
                  <c:v>180</c:v>
                </c:pt>
                <c:pt idx="6">
                  <c:v>210</c:v>
                </c:pt>
                <c:pt idx="7">
                  <c:v>240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214-4125-BAE9-E60FEA11E657}"/>
            </c:ext>
          </c:extLst>
        </c:ser>
        <c:ser>
          <c:idx val="6"/>
          <c:order val="6"/>
          <c:tx>
            <c:strRef>
              <c:f>'EAC Data'!$A$8</c:f>
              <c:strCache>
                <c:ptCount val="1"/>
                <c:pt idx="0">
                  <c:v>EAC Cost</c:v>
                </c:pt>
              </c:strCache>
            </c:strRef>
          </c:tx>
          <c:spPr>
            <a:ln>
              <a:solidFill>
                <a:srgbClr val="00B0F0"/>
              </a:solidFill>
              <a:prstDash val="sysDash"/>
            </a:ln>
          </c:spPr>
          <c:marker>
            <c:symbol val="none"/>
          </c:marker>
          <c:cat>
            <c:numRef>
              <c:f>'EAC Data'!$B$1:$Q$1</c:f>
              <c:numCache>
                <c:formatCode>m/d/yy;@</c:formatCode>
                <c:ptCount val="16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  <c:pt idx="3">
                  <c:v>43191</c:v>
                </c:pt>
                <c:pt idx="4">
                  <c:v>43221</c:v>
                </c:pt>
                <c:pt idx="5">
                  <c:v>43252</c:v>
                </c:pt>
                <c:pt idx="6">
                  <c:v>43282</c:v>
                </c:pt>
                <c:pt idx="7">
                  <c:v>43313</c:v>
                </c:pt>
                <c:pt idx="8">
                  <c:v>43344</c:v>
                </c:pt>
                <c:pt idx="9">
                  <c:v>43374</c:v>
                </c:pt>
                <c:pt idx="10">
                  <c:v>43405</c:v>
                </c:pt>
                <c:pt idx="11">
                  <c:v>43435</c:v>
                </c:pt>
                <c:pt idx="12">
                  <c:v>43466</c:v>
                </c:pt>
                <c:pt idx="13">
                  <c:v>43497</c:v>
                </c:pt>
                <c:pt idx="14">
                  <c:v>43525</c:v>
                </c:pt>
                <c:pt idx="15">
                  <c:v>43556</c:v>
                </c:pt>
              </c:numCache>
            </c:numRef>
          </c:cat>
          <c:val>
            <c:numRef>
              <c:f>'EAC Data'!$B$8:$Q$8</c:f>
              <c:numCache>
                <c:formatCode>0.0</c:formatCode>
                <c:ptCount val="16"/>
                <c:pt idx="7">
                  <c:v>500</c:v>
                </c:pt>
                <c:pt idx="8">
                  <c:v>525</c:v>
                </c:pt>
                <c:pt idx="9" formatCode="General">
                  <c:v>600</c:v>
                </c:pt>
                <c:pt idx="10" formatCode="General">
                  <c:v>675</c:v>
                </c:pt>
                <c:pt idx="11" formatCode="General">
                  <c:v>775</c:v>
                </c:pt>
                <c:pt idx="12" formatCode="General">
                  <c:v>850</c:v>
                </c:pt>
                <c:pt idx="13" formatCode="General">
                  <c:v>900</c:v>
                </c:pt>
                <c:pt idx="14" formatCode="General">
                  <c:v>925</c:v>
                </c:pt>
                <c:pt idx="15" formatCode="General">
                  <c:v>975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F214-4125-BAE9-E60FEA11E657}"/>
            </c:ext>
          </c:extLst>
        </c:ser>
        <c:ser>
          <c:idx val="7"/>
          <c:order val="7"/>
          <c:tx>
            <c:strRef>
              <c:f>'EAC Data'!$A$9</c:f>
              <c:strCache>
                <c:ptCount val="1"/>
                <c:pt idx="0">
                  <c:v>EAC Revenue</c:v>
                </c:pt>
              </c:strCache>
            </c:strRef>
          </c:tx>
          <c:spPr>
            <a:ln>
              <a:solidFill>
                <a:srgbClr val="FF0000"/>
              </a:solidFill>
              <a:prstDash val="sysDash"/>
            </a:ln>
          </c:spPr>
          <c:marker>
            <c:symbol val="none"/>
          </c:marker>
          <c:cat>
            <c:numRef>
              <c:f>'EAC Data'!$B$1:$Q$1</c:f>
              <c:numCache>
                <c:formatCode>m/d/yy;@</c:formatCode>
                <c:ptCount val="16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  <c:pt idx="3">
                  <c:v>43191</c:v>
                </c:pt>
                <c:pt idx="4">
                  <c:v>43221</c:v>
                </c:pt>
                <c:pt idx="5">
                  <c:v>43252</c:v>
                </c:pt>
                <c:pt idx="6">
                  <c:v>43282</c:v>
                </c:pt>
                <c:pt idx="7">
                  <c:v>43313</c:v>
                </c:pt>
                <c:pt idx="8">
                  <c:v>43344</c:v>
                </c:pt>
                <c:pt idx="9">
                  <c:v>43374</c:v>
                </c:pt>
                <c:pt idx="10">
                  <c:v>43405</c:v>
                </c:pt>
                <c:pt idx="11">
                  <c:v>43435</c:v>
                </c:pt>
                <c:pt idx="12">
                  <c:v>43466</c:v>
                </c:pt>
                <c:pt idx="13">
                  <c:v>43497</c:v>
                </c:pt>
                <c:pt idx="14">
                  <c:v>43525</c:v>
                </c:pt>
                <c:pt idx="15">
                  <c:v>43556</c:v>
                </c:pt>
              </c:numCache>
            </c:numRef>
          </c:cat>
          <c:val>
            <c:numRef>
              <c:f>'EAC Data'!$B$9:$Q$9</c:f>
              <c:numCache>
                <c:formatCode>0.0</c:formatCode>
                <c:ptCount val="16"/>
                <c:pt idx="7">
                  <c:v>740</c:v>
                </c:pt>
                <c:pt idx="8">
                  <c:v>725</c:v>
                </c:pt>
                <c:pt idx="9" formatCode="General">
                  <c:v>800</c:v>
                </c:pt>
                <c:pt idx="10" formatCode="General">
                  <c:v>850</c:v>
                </c:pt>
                <c:pt idx="11" formatCode="General">
                  <c:v>950</c:v>
                </c:pt>
                <c:pt idx="12" formatCode="General">
                  <c:v>1050</c:v>
                </c:pt>
                <c:pt idx="13" formatCode="General">
                  <c:v>1100</c:v>
                </c:pt>
                <c:pt idx="14" formatCode="General">
                  <c:v>1200</c:v>
                </c:pt>
                <c:pt idx="15" formatCode="General">
                  <c:v>1250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F214-4125-BAE9-E60FEA11E657}"/>
            </c:ext>
          </c:extLst>
        </c:ser>
        <c:ser>
          <c:idx val="8"/>
          <c:order val="8"/>
          <c:tx>
            <c:strRef>
              <c:f>'EAC Data'!$A$10</c:f>
              <c:strCache>
                <c:ptCount val="1"/>
                <c:pt idx="0">
                  <c:v>EAC GP $</c:v>
                </c:pt>
              </c:strCache>
            </c:strRef>
          </c:tx>
          <c:spPr>
            <a:ln>
              <a:solidFill>
                <a:srgbClr val="00B050"/>
              </a:solidFill>
              <a:prstDash val="sysDash"/>
            </a:ln>
          </c:spPr>
          <c:marker>
            <c:symbol val="none"/>
          </c:marker>
          <c:cat>
            <c:numRef>
              <c:f>'EAC Data'!$B$1:$Q$1</c:f>
              <c:numCache>
                <c:formatCode>m/d/yy;@</c:formatCode>
                <c:ptCount val="16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  <c:pt idx="3">
                  <c:v>43191</c:v>
                </c:pt>
                <c:pt idx="4">
                  <c:v>43221</c:v>
                </c:pt>
                <c:pt idx="5">
                  <c:v>43252</c:v>
                </c:pt>
                <c:pt idx="6">
                  <c:v>43282</c:v>
                </c:pt>
                <c:pt idx="7">
                  <c:v>43313</c:v>
                </c:pt>
                <c:pt idx="8">
                  <c:v>43344</c:v>
                </c:pt>
                <c:pt idx="9">
                  <c:v>43374</c:v>
                </c:pt>
                <c:pt idx="10">
                  <c:v>43405</c:v>
                </c:pt>
                <c:pt idx="11">
                  <c:v>43435</c:v>
                </c:pt>
                <c:pt idx="12">
                  <c:v>43466</c:v>
                </c:pt>
                <c:pt idx="13">
                  <c:v>43497</c:v>
                </c:pt>
                <c:pt idx="14">
                  <c:v>43525</c:v>
                </c:pt>
                <c:pt idx="15">
                  <c:v>43556</c:v>
                </c:pt>
              </c:numCache>
            </c:numRef>
          </c:cat>
          <c:val>
            <c:numRef>
              <c:f>'EAC Data'!$B$10:$Q$10</c:f>
              <c:numCache>
                <c:formatCode>0.0</c:formatCode>
                <c:ptCount val="16"/>
                <c:pt idx="7">
                  <c:v>240</c:v>
                </c:pt>
                <c:pt idx="8">
                  <c:v>200</c:v>
                </c:pt>
                <c:pt idx="9">
                  <c:v>200</c:v>
                </c:pt>
                <c:pt idx="10">
                  <c:v>175</c:v>
                </c:pt>
                <c:pt idx="11">
                  <c:v>175</c:v>
                </c:pt>
                <c:pt idx="12">
                  <c:v>200</c:v>
                </c:pt>
                <c:pt idx="13">
                  <c:v>200</c:v>
                </c:pt>
                <c:pt idx="14">
                  <c:v>275</c:v>
                </c:pt>
                <c:pt idx="15">
                  <c:v>275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F214-4125-BAE9-E60FEA11E6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2941952"/>
        <c:axId val="52943872"/>
      </c:lineChart>
      <c:dateAx>
        <c:axId val="529419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Month/Day/Year</a:t>
                </a:r>
              </a:p>
            </c:rich>
          </c:tx>
          <c:overlay val="0"/>
        </c:title>
        <c:numFmt formatCode="m/d/yy;@" sourceLinked="1"/>
        <c:majorTickMark val="out"/>
        <c:minorTickMark val="none"/>
        <c:tickLblPos val="nextTo"/>
        <c:crossAx val="52943872"/>
        <c:crosses val="autoZero"/>
        <c:auto val="1"/>
        <c:lblOffset val="100"/>
        <c:baseTimeUnit val="months"/>
      </c:dateAx>
      <c:valAx>
        <c:axId val="5294387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Thousands $</a:t>
                </a:r>
              </a:p>
            </c:rich>
          </c:tx>
          <c:overlay val="0"/>
        </c:title>
        <c:numFmt formatCode="0.0" sourceLinked="1"/>
        <c:majorTickMark val="out"/>
        <c:minorTickMark val="none"/>
        <c:tickLblPos val="nextTo"/>
        <c:crossAx val="5294195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244" l="0.70000000000000062" r="0.70000000000000062" t="0.75000000000000244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323849</xdr:colOff>
      <xdr:row>10</xdr:row>
      <xdr:rowOff>142873</xdr:rowOff>
    </xdr:from>
    <xdr:to>
      <xdr:col>16</xdr:col>
      <xdr:colOff>61912</xdr:colOff>
      <xdr:row>31</xdr:row>
      <xdr:rowOff>4763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5A1F4C6-A2FB-43D2-A53C-C297762066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0.39745</cdr:x>
      <cdr:y>0.04861</cdr:y>
    </cdr:from>
    <cdr:to>
      <cdr:x>0.48496</cdr:x>
      <cdr:y>0.38194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152901" y="13335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avid%20Taylor/Dropbox/Emerson/Global%20Project%20Operations/Global%20Project%20Reviews/Draft%20Project%20Review%20Template/PPT%20Workbook_Rev01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oreboard"/>
      <sheetName val="Key Quant"/>
      <sheetName val="BU Current Status"/>
      <sheetName val="CPI SPI"/>
      <sheetName val="Resourcing"/>
      <sheetName val="S Curve Cost"/>
      <sheetName val="S Curve Progress"/>
      <sheetName val="Financial Scorecard"/>
      <sheetName val="Service Detail"/>
      <sheetName val="Device Detail"/>
      <sheetName val="Cash Flow"/>
      <sheetName val="EAC-ITD"/>
      <sheetName val="Change Orders"/>
      <sheetName val="Invoices"/>
      <sheetName val="Risk Summar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">
          <cell r="B1">
            <v>41091</v>
          </cell>
          <cell r="C1">
            <v>41122</v>
          </cell>
          <cell r="D1">
            <v>41153</v>
          </cell>
          <cell r="E1">
            <v>41183</v>
          </cell>
          <cell r="F1">
            <v>41214</v>
          </cell>
          <cell r="G1">
            <v>41244</v>
          </cell>
          <cell r="H1">
            <v>41275</v>
          </cell>
          <cell r="I1">
            <v>41306</v>
          </cell>
          <cell r="J1">
            <v>41334</v>
          </cell>
          <cell r="K1">
            <v>41365</v>
          </cell>
          <cell r="L1">
            <v>41395</v>
          </cell>
          <cell r="M1">
            <v>41426</v>
          </cell>
          <cell r="N1">
            <v>41456</v>
          </cell>
          <cell r="O1">
            <v>41487</v>
          </cell>
          <cell r="P1">
            <v>41518</v>
          </cell>
          <cell r="Q1">
            <v>41548</v>
          </cell>
        </row>
        <row r="2">
          <cell r="A2" t="str">
            <v>As Sold Cost</v>
          </cell>
          <cell r="B2">
            <v>750</v>
          </cell>
          <cell r="C2">
            <v>750</v>
          </cell>
          <cell r="D2">
            <v>750</v>
          </cell>
          <cell r="E2">
            <v>750</v>
          </cell>
          <cell r="F2">
            <v>750</v>
          </cell>
          <cell r="G2">
            <v>750</v>
          </cell>
          <cell r="H2">
            <v>750</v>
          </cell>
          <cell r="I2">
            <v>750</v>
          </cell>
          <cell r="J2">
            <v>750</v>
          </cell>
          <cell r="K2">
            <v>750</v>
          </cell>
          <cell r="L2">
            <v>750</v>
          </cell>
          <cell r="M2">
            <v>750</v>
          </cell>
          <cell r="N2">
            <v>750</v>
          </cell>
          <cell r="O2">
            <v>750</v>
          </cell>
          <cell r="P2">
            <v>750</v>
          </cell>
          <cell r="Q2">
            <v>750</v>
          </cell>
        </row>
        <row r="3">
          <cell r="A3" t="str">
            <v>As Sold Revenue</v>
          </cell>
          <cell r="B3">
            <v>1200</v>
          </cell>
          <cell r="C3">
            <v>1200</v>
          </cell>
          <cell r="D3">
            <v>1200</v>
          </cell>
          <cell r="E3">
            <v>1200</v>
          </cell>
          <cell r="F3">
            <v>1200</v>
          </cell>
          <cell r="G3">
            <v>1200</v>
          </cell>
          <cell r="H3">
            <v>1200</v>
          </cell>
          <cell r="I3">
            <v>1200</v>
          </cell>
          <cell r="J3">
            <v>1200</v>
          </cell>
          <cell r="K3">
            <v>1200</v>
          </cell>
          <cell r="L3">
            <v>1200</v>
          </cell>
          <cell r="M3">
            <v>1200</v>
          </cell>
          <cell r="N3">
            <v>1200</v>
          </cell>
          <cell r="O3">
            <v>1200</v>
          </cell>
          <cell r="P3">
            <v>1200</v>
          </cell>
          <cell r="Q3">
            <v>1200</v>
          </cell>
        </row>
        <row r="4">
          <cell r="A4" t="str">
            <v>As Sold GP $</v>
          </cell>
          <cell r="B4">
            <v>450</v>
          </cell>
          <cell r="C4">
            <v>450</v>
          </cell>
          <cell r="D4">
            <v>450</v>
          </cell>
          <cell r="E4">
            <v>450</v>
          </cell>
          <cell r="F4">
            <v>450</v>
          </cell>
          <cell r="G4">
            <v>450</v>
          </cell>
          <cell r="H4">
            <v>450</v>
          </cell>
          <cell r="I4">
            <v>450</v>
          </cell>
          <cell r="J4">
            <v>450</v>
          </cell>
          <cell r="K4">
            <v>450</v>
          </cell>
          <cell r="L4">
            <v>450</v>
          </cell>
          <cell r="M4">
            <v>450</v>
          </cell>
          <cell r="N4">
            <v>450</v>
          </cell>
          <cell r="O4">
            <v>450</v>
          </cell>
          <cell r="P4">
            <v>450</v>
          </cell>
          <cell r="Q4">
            <v>450</v>
          </cell>
        </row>
        <row r="5">
          <cell r="A5" t="str">
            <v xml:space="preserve">ITD Cost </v>
          </cell>
          <cell r="B5">
            <v>65</v>
          </cell>
          <cell r="C5">
            <v>81.25</v>
          </cell>
          <cell r="D5">
            <v>113.75</v>
          </cell>
          <cell r="E5">
            <v>162.5</v>
          </cell>
          <cell r="F5">
            <v>227.5</v>
          </cell>
          <cell r="G5">
            <v>243.75</v>
          </cell>
          <cell r="H5">
            <v>325</v>
          </cell>
          <cell r="I5">
            <v>422.5</v>
          </cell>
        </row>
        <row r="6">
          <cell r="A6" t="str">
            <v>ITD Revenue</v>
          </cell>
          <cell r="B6">
            <v>100</v>
          </cell>
          <cell r="C6">
            <v>125</v>
          </cell>
          <cell r="D6">
            <v>175</v>
          </cell>
          <cell r="E6">
            <v>250</v>
          </cell>
          <cell r="F6">
            <v>350</v>
          </cell>
          <cell r="G6">
            <v>375</v>
          </cell>
          <cell r="H6">
            <v>500</v>
          </cell>
          <cell r="I6">
            <v>650</v>
          </cell>
        </row>
        <row r="7">
          <cell r="A7" t="str">
            <v>ITD GP $</v>
          </cell>
          <cell r="B7">
            <v>35</v>
          </cell>
          <cell r="C7">
            <v>43.75</v>
          </cell>
          <cell r="D7">
            <v>61.25</v>
          </cell>
          <cell r="E7">
            <v>87.5</v>
          </cell>
          <cell r="F7">
            <v>122.5</v>
          </cell>
          <cell r="G7">
            <v>131.25</v>
          </cell>
          <cell r="H7">
            <v>175</v>
          </cell>
          <cell r="I7">
            <v>227.5</v>
          </cell>
        </row>
        <row r="8">
          <cell r="A8" t="str">
            <v>EAC Cost</v>
          </cell>
          <cell r="I8">
            <v>422.5</v>
          </cell>
          <cell r="J8">
            <v>471.25</v>
          </cell>
          <cell r="K8">
            <v>520</v>
          </cell>
          <cell r="L8">
            <v>552.5</v>
          </cell>
          <cell r="M8">
            <v>617.5</v>
          </cell>
          <cell r="N8">
            <v>682.5</v>
          </cell>
          <cell r="O8">
            <v>715</v>
          </cell>
          <cell r="P8">
            <v>780</v>
          </cell>
          <cell r="Q8">
            <v>812.5</v>
          </cell>
        </row>
        <row r="9">
          <cell r="A9" t="str">
            <v>EAC Revenue</v>
          </cell>
          <cell r="I9">
            <v>650</v>
          </cell>
          <cell r="J9">
            <v>725</v>
          </cell>
          <cell r="K9">
            <v>800</v>
          </cell>
          <cell r="L9">
            <v>850</v>
          </cell>
          <cell r="M9">
            <v>950</v>
          </cell>
          <cell r="N9">
            <v>1050</v>
          </cell>
          <cell r="O9">
            <v>1100</v>
          </cell>
          <cell r="P9">
            <v>1200</v>
          </cell>
          <cell r="Q9">
            <v>1250</v>
          </cell>
        </row>
        <row r="10">
          <cell r="A10" t="str">
            <v>EAC GP $</v>
          </cell>
          <cell r="I10">
            <v>227.5</v>
          </cell>
          <cell r="J10">
            <v>253.75</v>
          </cell>
          <cell r="K10">
            <v>280</v>
          </cell>
          <cell r="L10">
            <v>297.5</v>
          </cell>
          <cell r="M10">
            <v>332.5</v>
          </cell>
          <cell r="N10">
            <v>367.5</v>
          </cell>
          <cell r="O10">
            <v>385</v>
          </cell>
          <cell r="P10">
            <v>420</v>
          </cell>
          <cell r="Q10">
            <v>437.5</v>
          </cell>
        </row>
      </sheetData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12F640-CAE7-4EBE-B4EC-A33250BB0C97}">
  <dimension ref="A1:Q44"/>
  <sheetViews>
    <sheetView tabSelected="1" workbookViewId="0">
      <selection activeCell="A45" sqref="A45"/>
    </sheetView>
  </sheetViews>
  <sheetFormatPr defaultRowHeight="14.25" x14ac:dyDescent="0.45"/>
  <cols>
    <col min="1" max="1" width="15.796875" bestFit="1" customWidth="1"/>
  </cols>
  <sheetData>
    <row r="1" spans="1:17" x14ac:dyDescent="0.45">
      <c r="B1" s="1">
        <v>43101</v>
      </c>
      <c r="C1" s="1">
        <v>43132</v>
      </c>
      <c r="D1" s="1">
        <v>43160</v>
      </c>
      <c r="E1" s="1">
        <v>43191</v>
      </c>
      <c r="F1" s="1">
        <v>43221</v>
      </c>
      <c r="G1" s="1">
        <v>43252</v>
      </c>
      <c r="H1" s="1">
        <v>43282</v>
      </c>
      <c r="I1" s="1">
        <v>43313</v>
      </c>
      <c r="J1" s="1">
        <v>43344</v>
      </c>
      <c r="K1" s="1">
        <v>43374</v>
      </c>
      <c r="L1" s="1">
        <v>43405</v>
      </c>
      <c r="M1" s="1">
        <v>43435</v>
      </c>
      <c r="N1" s="1">
        <v>43466</v>
      </c>
      <c r="O1" s="1">
        <v>43497</v>
      </c>
      <c r="P1" s="1">
        <v>43525</v>
      </c>
      <c r="Q1" s="1">
        <v>43556</v>
      </c>
    </row>
    <row r="2" spans="1:17" x14ac:dyDescent="0.45">
      <c r="A2" t="s">
        <v>0</v>
      </c>
      <c r="B2" s="2">
        <v>1000</v>
      </c>
      <c r="C2" s="2">
        <v>1000</v>
      </c>
      <c r="D2" s="2">
        <v>1000</v>
      </c>
      <c r="E2" s="2">
        <v>1000</v>
      </c>
      <c r="F2" s="2">
        <v>1000</v>
      </c>
      <c r="G2" s="2">
        <v>1000</v>
      </c>
      <c r="H2" s="2">
        <v>1000</v>
      </c>
      <c r="I2" s="2">
        <v>1000</v>
      </c>
      <c r="J2" s="2">
        <v>1000</v>
      </c>
      <c r="K2" s="2">
        <v>1000</v>
      </c>
      <c r="L2" s="2">
        <v>1000</v>
      </c>
      <c r="M2" s="2">
        <v>1000</v>
      </c>
      <c r="N2" s="2">
        <v>1000</v>
      </c>
      <c r="O2" s="2">
        <v>1000</v>
      </c>
      <c r="P2" s="2">
        <v>1000</v>
      </c>
      <c r="Q2" s="2">
        <v>1000</v>
      </c>
    </row>
    <row r="3" spans="1:17" x14ac:dyDescent="0.45">
      <c r="A3" t="s">
        <v>1</v>
      </c>
      <c r="B3" s="2">
        <v>1250</v>
      </c>
      <c r="C3" s="2">
        <v>1250</v>
      </c>
      <c r="D3" s="2">
        <v>1250</v>
      </c>
      <c r="E3" s="2">
        <v>1250</v>
      </c>
      <c r="F3" s="2">
        <v>1250</v>
      </c>
      <c r="G3" s="2">
        <v>1250</v>
      </c>
      <c r="H3" s="2">
        <v>1250</v>
      </c>
      <c r="I3" s="2">
        <v>1250</v>
      </c>
      <c r="J3" s="2">
        <v>1250</v>
      </c>
      <c r="K3" s="2">
        <v>1250</v>
      </c>
      <c r="L3" s="2">
        <v>1250</v>
      </c>
      <c r="M3" s="2">
        <v>1250</v>
      </c>
      <c r="N3" s="2">
        <v>1250</v>
      </c>
      <c r="O3" s="2">
        <v>1250</v>
      </c>
      <c r="P3" s="2">
        <v>1250</v>
      </c>
      <c r="Q3" s="2">
        <v>1250</v>
      </c>
    </row>
    <row r="4" spans="1:17" x14ac:dyDescent="0.45">
      <c r="A4" t="s">
        <v>2</v>
      </c>
      <c r="B4" s="3">
        <f>B3-B2</f>
        <v>250</v>
      </c>
      <c r="C4" s="3">
        <f t="shared" ref="C4:Q4" si="0">C3-C2</f>
        <v>250</v>
      </c>
      <c r="D4" s="3">
        <f t="shared" si="0"/>
        <v>250</v>
      </c>
      <c r="E4" s="3">
        <f t="shared" si="0"/>
        <v>250</v>
      </c>
      <c r="F4" s="3">
        <f t="shared" si="0"/>
        <v>250</v>
      </c>
      <c r="G4" s="3">
        <f t="shared" si="0"/>
        <v>250</v>
      </c>
      <c r="H4" s="3">
        <f t="shared" si="0"/>
        <v>250</v>
      </c>
      <c r="I4" s="3">
        <f t="shared" si="0"/>
        <v>250</v>
      </c>
      <c r="J4" s="3">
        <f t="shared" si="0"/>
        <v>250</v>
      </c>
      <c r="K4" s="3">
        <f t="shared" si="0"/>
        <v>250</v>
      </c>
      <c r="L4" s="3">
        <f t="shared" si="0"/>
        <v>250</v>
      </c>
      <c r="M4" s="3">
        <f t="shared" si="0"/>
        <v>250</v>
      </c>
      <c r="N4" s="3">
        <f t="shared" si="0"/>
        <v>250</v>
      </c>
      <c r="O4" s="3">
        <f t="shared" si="0"/>
        <v>250</v>
      </c>
      <c r="P4" s="3">
        <f t="shared" si="0"/>
        <v>250</v>
      </c>
      <c r="Q4" s="3">
        <f t="shared" si="0"/>
        <v>250</v>
      </c>
    </row>
    <row r="5" spans="1:17" x14ac:dyDescent="0.45">
      <c r="A5" t="s">
        <v>3</v>
      </c>
      <c r="B5" s="2">
        <v>80</v>
      </c>
      <c r="C5" s="2">
        <v>140</v>
      </c>
      <c r="D5" s="2">
        <v>200</v>
      </c>
      <c r="E5" s="2">
        <v>260</v>
      </c>
      <c r="F5" s="2">
        <v>320</v>
      </c>
      <c r="G5" s="2">
        <v>380</v>
      </c>
      <c r="H5" s="2">
        <v>440</v>
      </c>
      <c r="I5" s="2">
        <v>500</v>
      </c>
      <c r="J5" s="2"/>
      <c r="K5" s="2"/>
      <c r="L5" s="2"/>
      <c r="M5" s="2"/>
      <c r="N5" s="2"/>
      <c r="O5" s="2"/>
      <c r="P5" s="2"/>
      <c r="Q5" s="2"/>
    </row>
    <row r="6" spans="1:17" x14ac:dyDescent="0.45">
      <c r="A6" t="s">
        <v>4</v>
      </c>
      <c r="B6" s="4">
        <v>110</v>
      </c>
      <c r="C6" s="4">
        <v>200</v>
      </c>
      <c r="D6" s="4">
        <v>290</v>
      </c>
      <c r="E6" s="4">
        <v>380</v>
      </c>
      <c r="F6" s="4">
        <v>470</v>
      </c>
      <c r="G6" s="4">
        <v>560</v>
      </c>
      <c r="H6" s="4">
        <v>650</v>
      </c>
      <c r="I6" s="4">
        <v>740</v>
      </c>
      <c r="J6" s="4"/>
      <c r="K6" s="5"/>
      <c r="L6" s="5"/>
      <c r="M6" s="5"/>
      <c r="N6" s="5"/>
      <c r="O6" s="5"/>
      <c r="P6" s="5"/>
      <c r="Q6" s="5"/>
    </row>
    <row r="7" spans="1:17" x14ac:dyDescent="0.45">
      <c r="A7" t="s">
        <v>5</v>
      </c>
      <c r="B7" s="4">
        <v>30</v>
      </c>
      <c r="C7" s="4">
        <v>60</v>
      </c>
      <c r="D7" s="4">
        <v>90</v>
      </c>
      <c r="E7" s="4">
        <v>120</v>
      </c>
      <c r="F7" s="4">
        <v>150</v>
      </c>
      <c r="G7" s="4">
        <v>180</v>
      </c>
      <c r="H7" s="4">
        <v>210</v>
      </c>
      <c r="I7" s="4">
        <v>240</v>
      </c>
      <c r="J7" s="4"/>
      <c r="K7" s="4"/>
      <c r="L7" s="4"/>
      <c r="M7" s="4"/>
      <c r="N7" s="4"/>
      <c r="O7" s="4"/>
      <c r="P7" s="4"/>
      <c r="Q7" s="4"/>
    </row>
    <row r="8" spans="1:17" x14ac:dyDescent="0.45">
      <c r="A8" t="s">
        <v>6</v>
      </c>
      <c r="B8" s="2"/>
      <c r="C8" s="2"/>
      <c r="D8" s="2"/>
      <c r="E8" s="2"/>
      <c r="F8" s="2"/>
      <c r="G8" s="2"/>
      <c r="H8" s="2"/>
      <c r="I8" s="2">
        <v>500</v>
      </c>
      <c r="J8" s="4">
        <v>525</v>
      </c>
      <c r="K8" s="5">
        <v>600</v>
      </c>
      <c r="L8" s="5">
        <v>675</v>
      </c>
      <c r="M8" s="5">
        <v>775</v>
      </c>
      <c r="N8" s="5">
        <v>850</v>
      </c>
      <c r="O8" s="5">
        <v>900</v>
      </c>
      <c r="P8" s="5">
        <v>925</v>
      </c>
      <c r="Q8" s="5">
        <v>975</v>
      </c>
    </row>
    <row r="9" spans="1:17" x14ac:dyDescent="0.45">
      <c r="A9" t="s">
        <v>7</v>
      </c>
      <c r="B9" s="2"/>
      <c r="C9" s="2"/>
      <c r="D9" s="2"/>
      <c r="E9" s="2"/>
      <c r="F9" s="2"/>
      <c r="G9" s="2"/>
      <c r="H9" s="2"/>
      <c r="I9" s="4">
        <v>740</v>
      </c>
      <c r="J9" s="4">
        <v>725</v>
      </c>
      <c r="K9" s="5">
        <v>800</v>
      </c>
      <c r="L9" s="5">
        <v>850</v>
      </c>
      <c r="M9" s="5">
        <v>950</v>
      </c>
      <c r="N9" s="5">
        <v>1050</v>
      </c>
      <c r="O9" s="5">
        <v>1100</v>
      </c>
      <c r="P9" s="5">
        <v>1200</v>
      </c>
      <c r="Q9" s="5">
        <v>1250</v>
      </c>
    </row>
    <row r="10" spans="1:17" x14ac:dyDescent="0.45">
      <c r="A10" t="s">
        <v>8</v>
      </c>
      <c r="B10" s="4"/>
      <c r="C10" s="4"/>
      <c r="D10" s="4"/>
      <c r="E10" s="4"/>
      <c r="F10" s="4"/>
      <c r="G10" s="4"/>
      <c r="H10" s="4"/>
      <c r="I10" s="4">
        <v>240</v>
      </c>
      <c r="J10" s="4">
        <v>200</v>
      </c>
      <c r="K10" s="4">
        <v>200</v>
      </c>
      <c r="L10" s="4">
        <v>175</v>
      </c>
      <c r="M10" s="4">
        <v>175</v>
      </c>
      <c r="N10" s="4">
        <v>200</v>
      </c>
      <c r="O10" s="4">
        <v>200</v>
      </c>
      <c r="P10" s="4">
        <v>275</v>
      </c>
      <c r="Q10" s="4">
        <v>275</v>
      </c>
    </row>
    <row r="28" spans="2:2" x14ac:dyDescent="0.45">
      <c r="B28" s="6"/>
    </row>
    <row r="29" spans="2:2" x14ac:dyDescent="0.45">
      <c r="B29" s="6"/>
    </row>
    <row r="35" spans="1:1" x14ac:dyDescent="0.45">
      <c r="A35" s="7" t="s">
        <v>9</v>
      </c>
    </row>
    <row r="36" spans="1:1" x14ac:dyDescent="0.45">
      <c r="A36" t="s">
        <v>15</v>
      </c>
    </row>
    <row r="37" spans="1:1" x14ac:dyDescent="0.45">
      <c r="A37" t="s">
        <v>10</v>
      </c>
    </row>
    <row r="38" spans="1:1" x14ac:dyDescent="0.45">
      <c r="A38" t="s">
        <v>11</v>
      </c>
    </row>
    <row r="39" spans="1:1" x14ac:dyDescent="0.45">
      <c r="A39" t="s">
        <v>12</v>
      </c>
    </row>
    <row r="40" spans="1:1" x14ac:dyDescent="0.45">
      <c r="A40" t="s">
        <v>13</v>
      </c>
    </row>
    <row r="41" spans="1:1" x14ac:dyDescent="0.45">
      <c r="A41" t="s">
        <v>14</v>
      </c>
    </row>
    <row r="42" spans="1:1" x14ac:dyDescent="0.45">
      <c r="A42" t="s">
        <v>16</v>
      </c>
    </row>
    <row r="43" spans="1:1" x14ac:dyDescent="0.45">
      <c r="A43" t="s">
        <v>17</v>
      </c>
    </row>
    <row r="44" spans="1:1" x14ac:dyDescent="0.45">
      <c r="A44" t="s">
        <v>18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EAC 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Taylor</dc:creator>
  <cp:lastModifiedBy>David Taylor</cp:lastModifiedBy>
  <dcterms:created xsi:type="dcterms:W3CDTF">2018-01-12T22:07:24Z</dcterms:created>
  <dcterms:modified xsi:type="dcterms:W3CDTF">2018-01-12T22:20:26Z</dcterms:modified>
</cp:coreProperties>
</file>