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160" windowHeight="11760"/>
  </bookViews>
  <sheets>
    <sheet name="Yearly Profit Loss Statement" sheetId="2" r:id="rId1"/>
    <sheet name="Example" sheetId="3" r:id="rId2"/>
  </sheets>
  <definedNames>
    <definedName name="mleft">#REF!</definedName>
    <definedName name="MonthLeft">#REF!</definedName>
  </definedNames>
  <calcPr calcId="145621"/>
</workbook>
</file>

<file path=xl/calcChain.xml><?xml version="1.0" encoding="utf-8"?>
<calcChain xmlns="http://schemas.openxmlformats.org/spreadsheetml/2006/main">
  <c r="H70" i="3" l="1"/>
  <c r="E70" i="3"/>
  <c r="G70" i="3" s="1"/>
  <c r="D70" i="3"/>
  <c r="B70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H55" i="3"/>
  <c r="E55" i="3"/>
  <c r="B55" i="3"/>
  <c r="D55" i="3" s="1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H34" i="3"/>
  <c r="E34" i="3"/>
  <c r="B34" i="3"/>
  <c r="G31" i="3"/>
  <c r="D31" i="3"/>
  <c r="G30" i="3"/>
  <c r="D30" i="3"/>
  <c r="G29" i="3"/>
  <c r="D29" i="3"/>
  <c r="G28" i="3"/>
  <c r="D28" i="3"/>
  <c r="G27" i="3"/>
  <c r="D27" i="3"/>
  <c r="G26" i="3"/>
  <c r="D26" i="3"/>
  <c r="G25" i="3"/>
  <c r="D25" i="3"/>
  <c r="G24" i="3"/>
  <c r="D24" i="3"/>
  <c r="H19" i="3"/>
  <c r="I68" i="3" s="1"/>
  <c r="E19" i="3"/>
  <c r="F66" i="3" s="1"/>
  <c r="B19" i="3"/>
  <c r="C68" i="3" s="1"/>
  <c r="G17" i="3"/>
  <c r="D17" i="3"/>
  <c r="G16" i="3"/>
  <c r="D16" i="3"/>
  <c r="I15" i="3"/>
  <c r="G15" i="3"/>
  <c r="D15" i="3"/>
  <c r="G14" i="3"/>
  <c r="D14" i="3"/>
  <c r="I13" i="3"/>
  <c r="G13" i="3"/>
  <c r="D13" i="3"/>
  <c r="G12" i="3"/>
  <c r="D12" i="3"/>
  <c r="G11" i="3"/>
  <c r="D11" i="3"/>
  <c r="I10" i="3"/>
  <c r="G10" i="3"/>
  <c r="D10" i="3"/>
  <c r="G9" i="3"/>
  <c r="D9" i="3"/>
  <c r="G8" i="3"/>
  <c r="D8" i="3"/>
  <c r="G7" i="3"/>
  <c r="D7" i="3"/>
  <c r="G6" i="3"/>
  <c r="D6" i="3"/>
  <c r="I5" i="3"/>
  <c r="G5" i="3"/>
  <c r="D5" i="3"/>
  <c r="G4" i="3"/>
  <c r="D4" i="3"/>
  <c r="G55" i="3" l="1"/>
  <c r="G34" i="3"/>
  <c r="D34" i="3"/>
  <c r="I7" i="3"/>
  <c r="I6" i="3"/>
  <c r="I9" i="3"/>
  <c r="I24" i="3"/>
  <c r="I28" i="3"/>
  <c r="I11" i="3"/>
  <c r="I14" i="3"/>
  <c r="I17" i="3"/>
  <c r="I41" i="3"/>
  <c r="I70" i="3"/>
  <c r="I4" i="3"/>
  <c r="I8" i="3"/>
  <c r="I12" i="3"/>
  <c r="I16" i="3"/>
  <c r="I30" i="3"/>
  <c r="I26" i="3"/>
  <c r="I34" i="3"/>
  <c r="I43" i="3"/>
  <c r="F4" i="3"/>
  <c r="F6" i="3"/>
  <c r="F7" i="3"/>
  <c r="F5" i="3"/>
  <c r="F8" i="3"/>
  <c r="F9" i="3"/>
  <c r="F11" i="3"/>
  <c r="F10" i="3"/>
  <c r="F12" i="3"/>
  <c r="F24" i="3"/>
  <c r="F28" i="3"/>
  <c r="G19" i="3"/>
  <c r="F41" i="3"/>
  <c r="F45" i="3"/>
  <c r="F13" i="3"/>
  <c r="F14" i="3"/>
  <c r="F15" i="3"/>
  <c r="F16" i="3"/>
  <c r="F17" i="3"/>
  <c r="F26" i="3"/>
  <c r="F30" i="3"/>
  <c r="F34" i="3"/>
  <c r="F43" i="3"/>
  <c r="C70" i="3"/>
  <c r="C7" i="3"/>
  <c r="C11" i="3"/>
  <c r="C15" i="3"/>
  <c r="D19" i="3"/>
  <c r="C24" i="3"/>
  <c r="C34" i="3"/>
  <c r="C43" i="3"/>
  <c r="C8" i="3"/>
  <c r="C12" i="3"/>
  <c r="C16" i="3"/>
  <c r="C30" i="3"/>
  <c r="C41" i="3"/>
  <c r="C5" i="3"/>
  <c r="C9" i="3"/>
  <c r="C13" i="3"/>
  <c r="C17" i="3"/>
  <c r="C28" i="3"/>
  <c r="C6" i="3"/>
  <c r="C10" i="3"/>
  <c r="C14" i="3"/>
  <c r="C26" i="3"/>
  <c r="C4" i="3"/>
  <c r="B36" i="3"/>
  <c r="C45" i="3"/>
  <c r="I45" i="3"/>
  <c r="F47" i="3"/>
  <c r="C49" i="3"/>
  <c r="I49" i="3"/>
  <c r="F51" i="3"/>
  <c r="C53" i="3"/>
  <c r="I53" i="3"/>
  <c r="I55" i="3"/>
  <c r="F63" i="3"/>
  <c r="C65" i="3"/>
  <c r="I65" i="3"/>
  <c r="F67" i="3"/>
  <c r="F70" i="3"/>
  <c r="C25" i="3"/>
  <c r="I25" i="3"/>
  <c r="F27" i="3"/>
  <c r="C29" i="3"/>
  <c r="I29" i="3"/>
  <c r="F31" i="3"/>
  <c r="C42" i="3"/>
  <c r="I42" i="3"/>
  <c r="F44" i="3"/>
  <c r="C46" i="3"/>
  <c r="I46" i="3"/>
  <c r="F48" i="3"/>
  <c r="C50" i="3"/>
  <c r="I50" i="3"/>
  <c r="F52" i="3"/>
  <c r="F55" i="3"/>
  <c r="C62" i="3"/>
  <c r="I62" i="3"/>
  <c r="F64" i="3"/>
  <c r="C66" i="3"/>
  <c r="I66" i="3"/>
  <c r="F68" i="3"/>
  <c r="H36" i="3"/>
  <c r="C47" i="3"/>
  <c r="I47" i="3"/>
  <c r="F49" i="3"/>
  <c r="C51" i="3"/>
  <c r="I51" i="3"/>
  <c r="F53" i="3"/>
  <c r="C55" i="3"/>
  <c r="C63" i="3"/>
  <c r="I63" i="3"/>
  <c r="F65" i="3"/>
  <c r="C67" i="3"/>
  <c r="I67" i="3"/>
  <c r="F25" i="3"/>
  <c r="C27" i="3"/>
  <c r="I27" i="3"/>
  <c r="F29" i="3"/>
  <c r="C31" i="3"/>
  <c r="I31" i="3"/>
  <c r="E36" i="3"/>
  <c r="F42" i="3"/>
  <c r="C44" i="3"/>
  <c r="I44" i="3"/>
  <c r="F46" i="3"/>
  <c r="C48" i="3"/>
  <c r="I48" i="3"/>
  <c r="F50" i="3"/>
  <c r="C52" i="3"/>
  <c r="I52" i="3"/>
  <c r="F62" i="3"/>
  <c r="C64" i="3"/>
  <c r="I64" i="3"/>
  <c r="G63" i="2"/>
  <c r="G64" i="2"/>
  <c r="G65" i="2"/>
  <c r="G66" i="2"/>
  <c r="G67" i="2"/>
  <c r="G68" i="2"/>
  <c r="G62" i="2"/>
  <c r="G50" i="2"/>
  <c r="G51" i="2"/>
  <c r="G52" i="2"/>
  <c r="G53" i="2"/>
  <c r="G42" i="2"/>
  <c r="G43" i="2"/>
  <c r="G44" i="2"/>
  <c r="G45" i="2"/>
  <c r="G46" i="2"/>
  <c r="G47" i="2"/>
  <c r="G48" i="2"/>
  <c r="G49" i="2"/>
  <c r="G41" i="2"/>
  <c r="G25" i="2"/>
  <c r="G26" i="2"/>
  <c r="G27" i="2"/>
  <c r="G28" i="2"/>
  <c r="G29" i="2"/>
  <c r="G30" i="2"/>
  <c r="G31" i="2"/>
  <c r="G2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4" i="2"/>
  <c r="D63" i="2"/>
  <c r="D64" i="2"/>
  <c r="D65" i="2"/>
  <c r="D66" i="2"/>
  <c r="D67" i="2"/>
  <c r="D68" i="2"/>
  <c r="D62" i="2"/>
  <c r="D42" i="2"/>
  <c r="D43" i="2"/>
  <c r="D44" i="2"/>
  <c r="D45" i="2"/>
  <c r="D46" i="2"/>
  <c r="D47" i="2"/>
  <c r="D48" i="2"/>
  <c r="D49" i="2"/>
  <c r="D50" i="2"/>
  <c r="D51" i="2"/>
  <c r="D52" i="2"/>
  <c r="D53" i="2"/>
  <c r="D41" i="2"/>
  <c r="D25" i="2"/>
  <c r="D26" i="2"/>
  <c r="D27" i="2"/>
  <c r="D28" i="2"/>
  <c r="D29" i="2"/>
  <c r="D30" i="2"/>
  <c r="D31" i="2"/>
  <c r="D2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4" i="2"/>
  <c r="G36" i="3" l="1"/>
  <c r="E57" i="3"/>
  <c r="F36" i="3"/>
  <c r="H57" i="3"/>
  <c r="I36" i="3"/>
  <c r="D36" i="3"/>
  <c r="B57" i="3"/>
  <c r="C36" i="3"/>
  <c r="B70" i="2"/>
  <c r="B55" i="2"/>
  <c r="H70" i="2"/>
  <c r="E70" i="2"/>
  <c r="H55" i="2"/>
  <c r="E55" i="2"/>
  <c r="H19" i="2"/>
  <c r="I6" i="2" s="1"/>
  <c r="E19" i="2"/>
  <c r="F4" i="2" s="1"/>
  <c r="B19" i="2"/>
  <c r="C4" i="2" s="1"/>
  <c r="H72" i="3" l="1"/>
  <c r="I72" i="3" s="1"/>
  <c r="I57" i="3"/>
  <c r="D57" i="3"/>
  <c r="C57" i="3"/>
  <c r="B72" i="3"/>
  <c r="E72" i="3"/>
  <c r="G57" i="3"/>
  <c r="F57" i="3"/>
  <c r="D70" i="2"/>
  <c r="F63" i="2"/>
  <c r="C63" i="2"/>
  <c r="I63" i="2"/>
  <c r="F62" i="2"/>
  <c r="C65" i="2"/>
  <c r="I65" i="2"/>
  <c r="F67" i="2"/>
  <c r="C70" i="2"/>
  <c r="C42" i="2"/>
  <c r="I42" i="2"/>
  <c r="F64" i="2"/>
  <c r="C66" i="2"/>
  <c r="I66" i="2"/>
  <c r="F68" i="2"/>
  <c r="C62" i="2"/>
  <c r="I62" i="2"/>
  <c r="F65" i="2"/>
  <c r="C67" i="2"/>
  <c r="I67" i="2"/>
  <c r="F42" i="2"/>
  <c r="C64" i="2"/>
  <c r="I64" i="2"/>
  <c r="F66" i="2"/>
  <c r="C68" i="2"/>
  <c r="I68" i="2"/>
  <c r="I70" i="2"/>
  <c r="F70" i="2"/>
  <c r="G70" i="2"/>
  <c r="C25" i="2"/>
  <c r="F41" i="2"/>
  <c r="C44" i="2"/>
  <c r="I44" i="2"/>
  <c r="F46" i="2"/>
  <c r="C48" i="2"/>
  <c r="I48" i="2"/>
  <c r="F52" i="2"/>
  <c r="I52" i="2"/>
  <c r="F43" i="2"/>
  <c r="C45" i="2"/>
  <c r="I45" i="2"/>
  <c r="F47" i="2"/>
  <c r="C49" i="2"/>
  <c r="I49" i="2"/>
  <c r="C41" i="2"/>
  <c r="F50" i="2"/>
  <c r="C52" i="2"/>
  <c r="F53" i="2"/>
  <c r="I53" i="2"/>
  <c r="F25" i="2"/>
  <c r="I41" i="2"/>
  <c r="F44" i="2"/>
  <c r="C46" i="2"/>
  <c r="I46" i="2"/>
  <c r="F48" i="2"/>
  <c r="C50" i="2"/>
  <c r="I50" i="2"/>
  <c r="I25" i="2"/>
  <c r="C43" i="2"/>
  <c r="I43" i="2"/>
  <c r="F45" i="2"/>
  <c r="C47" i="2"/>
  <c r="I47" i="2"/>
  <c r="F49" i="2"/>
  <c r="I55" i="2"/>
  <c r="C51" i="2"/>
  <c r="F51" i="2"/>
  <c r="I51" i="2"/>
  <c r="C53" i="2"/>
  <c r="G55" i="2"/>
  <c r="F55" i="2"/>
  <c r="D55" i="2"/>
  <c r="C55" i="2"/>
  <c r="I17" i="2"/>
  <c r="I13" i="2"/>
  <c r="I9" i="2"/>
  <c r="I4" i="2"/>
  <c r="I16" i="2"/>
  <c r="I12" i="2"/>
  <c r="I8" i="2"/>
  <c r="I15" i="2"/>
  <c r="I11" i="2"/>
  <c r="I7" i="2"/>
  <c r="I14" i="2"/>
  <c r="I10" i="2"/>
  <c r="E34" i="2"/>
  <c r="H34" i="2"/>
  <c r="B34" i="2"/>
  <c r="I29" i="2"/>
  <c r="D72" i="3" l="1"/>
  <c r="C72" i="3"/>
  <c r="G72" i="3"/>
  <c r="F72" i="3"/>
  <c r="G34" i="2"/>
  <c r="F28" i="2"/>
  <c r="F10" i="2"/>
  <c r="F14" i="2"/>
  <c r="F9" i="2"/>
  <c r="F13" i="2"/>
  <c r="F17" i="2"/>
  <c r="F11" i="2"/>
  <c r="F15" i="2"/>
  <c r="F8" i="2"/>
  <c r="F12" i="2"/>
  <c r="F16" i="2"/>
  <c r="C15" i="2"/>
  <c r="C16" i="2"/>
  <c r="D19" i="2"/>
  <c r="C8" i="2"/>
  <c r="I34" i="2"/>
  <c r="C26" i="2"/>
  <c r="C17" i="2"/>
  <c r="I5" i="2"/>
  <c r="C34" i="2"/>
  <c r="C24" i="2"/>
  <c r="D34" i="2"/>
  <c r="C14" i="2"/>
  <c r="C5" i="2"/>
  <c r="C11" i="2"/>
  <c r="C30" i="2"/>
  <c r="C6" i="2"/>
  <c r="C10" i="2"/>
  <c r="C29" i="2"/>
  <c r="I28" i="2"/>
  <c r="F5" i="2"/>
  <c r="F24" i="2"/>
  <c r="F26" i="2"/>
  <c r="F34" i="2"/>
  <c r="F6" i="2"/>
  <c r="F31" i="2"/>
  <c r="C12" i="2"/>
  <c r="C7" i="2"/>
  <c r="C31" i="2"/>
  <c r="C27" i="2"/>
  <c r="F7" i="2"/>
  <c r="I30" i="2"/>
  <c r="I26" i="2"/>
  <c r="G19" i="2"/>
  <c r="C13" i="2"/>
  <c r="C9" i="2"/>
  <c r="C28" i="2"/>
  <c r="F29" i="2"/>
  <c r="I24" i="2"/>
  <c r="I31" i="2"/>
  <c r="I27" i="2"/>
  <c r="F30" i="2"/>
  <c r="F27" i="2"/>
  <c r="E36" i="2"/>
  <c r="F36" i="2" s="1"/>
  <c r="B36" i="2"/>
  <c r="C36" i="2" s="1"/>
  <c r="H36" i="2"/>
  <c r="H57" i="2" l="1"/>
  <c r="I36" i="2"/>
  <c r="G36" i="2"/>
  <c r="E57" i="2"/>
  <c r="D36" i="2"/>
  <c r="B57" i="2"/>
  <c r="I57" i="2" l="1"/>
  <c r="H72" i="2"/>
  <c r="I72" i="2" s="1"/>
  <c r="F57" i="2"/>
  <c r="G57" i="2"/>
  <c r="E72" i="2"/>
  <c r="C57" i="2"/>
  <c r="B72" i="2"/>
  <c r="D57" i="2"/>
  <c r="C72" i="2" l="1"/>
  <c r="D72" i="2"/>
  <c r="G72" i="2"/>
  <c r="F72" i="2"/>
</calcChain>
</file>

<file path=xl/sharedStrings.xml><?xml version="1.0" encoding="utf-8"?>
<sst xmlns="http://schemas.openxmlformats.org/spreadsheetml/2006/main" count="170" uniqueCount="37">
  <si>
    <t>Revenue</t>
  </si>
  <si>
    <t>Total Revenue</t>
  </si>
  <si>
    <t>Expenses</t>
  </si>
  <si>
    <t>Total Expenses</t>
  </si>
  <si>
    <t>As a % of total Rev</t>
  </si>
  <si>
    <t>Expense</t>
  </si>
  <si>
    <t>n/a</t>
  </si>
  <si>
    <t>Increase Over Last</t>
  </si>
  <si>
    <t>COGS</t>
  </si>
  <si>
    <t>Gross Profit</t>
  </si>
  <si>
    <t>Total COGS</t>
  </si>
  <si>
    <t>Net Ordinary Income</t>
  </si>
  <si>
    <t>Other Income/Expense</t>
  </si>
  <si>
    <t>Total Other Income/Expense</t>
  </si>
  <si>
    <t>Net Income</t>
  </si>
  <si>
    <t>Category 0001</t>
  </si>
  <si>
    <t>Category 0002</t>
  </si>
  <si>
    <t>Category 0003</t>
  </si>
  <si>
    <t>Category 0004</t>
  </si>
  <si>
    <t>Category 0005</t>
  </si>
  <si>
    <t>Category 0006</t>
  </si>
  <si>
    <t>Category 0007</t>
  </si>
  <si>
    <t>Category 0008</t>
  </si>
  <si>
    <t>Category 0009</t>
  </si>
  <si>
    <t>Category 0010</t>
  </si>
  <si>
    <t>Category 0011</t>
  </si>
  <si>
    <t>Category 0012</t>
  </si>
  <si>
    <t>Category 0013</t>
  </si>
  <si>
    <t>Category 0014</t>
  </si>
  <si>
    <t>Sales and operating revenue</t>
  </si>
  <si>
    <t>Income from equity affiliates</t>
  </si>
  <si>
    <t>Other income</t>
  </si>
  <si>
    <t>Production and manufacturing</t>
  </si>
  <si>
    <t>Exploration Expenses</t>
  </si>
  <si>
    <t>SG&amp;A general</t>
  </si>
  <si>
    <t>Depreciation</t>
  </si>
  <si>
    <t>Crude oil and product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</si>
</sst>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;\-&quot;$&quot;#,##0"/>
    <numFmt numFmtId="164" formatCode="&quot;$&quot;#,##0_);[Red]\(&quot;$&quot;#,##0\)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 indent="2"/>
    </xf>
    <xf numFmtId="164" fontId="0" fillId="0" borderId="1" xfId="0" applyNumberFormat="1" applyBorder="1"/>
    <xf numFmtId="165" fontId="0" fillId="0" borderId="1" xfId="0" applyNumberFormat="1" applyBorder="1"/>
    <xf numFmtId="0" fontId="2" fillId="0" borderId="1" xfId="0" applyFont="1" applyBorder="1"/>
    <xf numFmtId="165" fontId="0" fillId="0" borderId="2" xfId="0" applyNumberFormat="1" applyBorder="1"/>
    <xf numFmtId="0" fontId="1" fillId="0" borderId="1" xfId="0" applyFont="1" applyBorder="1" applyAlignment="1">
      <alignment horizontal="left" inden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0" fontId="0" fillId="2" borderId="0" xfId="0" applyFill="1"/>
    <xf numFmtId="164" fontId="1" fillId="2" borderId="1" xfId="0" applyNumberFormat="1" applyFont="1" applyFill="1" applyBorder="1"/>
    <xf numFmtId="165" fontId="0" fillId="2" borderId="2" xfId="0" applyNumberFormat="1" applyFill="1" applyBorder="1"/>
    <xf numFmtId="164" fontId="1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165" fontId="0" fillId="2" borderId="0" xfId="0" applyNumberFormat="1" applyFill="1" applyBorder="1"/>
    <xf numFmtId="164" fontId="1" fillId="0" borderId="1" xfId="0" applyNumberFormat="1" applyFont="1" applyFill="1" applyBorder="1"/>
    <xf numFmtId="164" fontId="0" fillId="3" borderId="1" xfId="0" applyNumberFormat="1" applyFont="1" applyFill="1" applyBorder="1" applyAlignment="1">
      <alignment horizontal="center"/>
    </xf>
    <xf numFmtId="165" fontId="0" fillId="3" borderId="3" xfId="0" applyNumberFormat="1" applyFill="1" applyBorder="1"/>
    <xf numFmtId="165" fontId="4" fillId="3" borderId="3" xfId="0" applyNumberFormat="1" applyFont="1" applyFill="1" applyBorder="1"/>
    <xf numFmtId="5" fontId="3" fillId="2" borderId="1" xfId="0" applyNumberFormat="1" applyFont="1" applyFill="1" applyBorder="1"/>
    <xf numFmtId="164" fontId="0" fillId="2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abSelected="1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 sqref="A1:XFD1048576"/>
    </sheetView>
  </sheetViews>
  <sheetFormatPr defaultRowHeight="14.5" x14ac:dyDescent="0.35"/>
  <cols>
    <col min="1" max="1" width="41.81640625" bestFit="1" customWidth="1"/>
    <col min="2" max="2" width="10.81640625" bestFit="1" customWidth="1"/>
    <col min="3" max="4" width="10.81640625" customWidth="1"/>
    <col min="5" max="5" width="10.81640625" bestFit="1" customWidth="1"/>
    <col min="6" max="7" width="10.81640625" customWidth="1"/>
    <col min="8" max="8" width="10.81640625" bestFit="1" customWidth="1"/>
  </cols>
  <sheetData>
    <row r="1" spans="1:9" ht="15" x14ac:dyDescent="0.25">
      <c r="B1" s="32">
        <v>2015</v>
      </c>
      <c r="C1" s="32"/>
      <c r="D1" s="32"/>
      <c r="E1" s="33">
        <v>2014</v>
      </c>
      <c r="F1" s="33"/>
      <c r="G1" s="33"/>
      <c r="H1" s="32">
        <v>2013</v>
      </c>
      <c r="I1" s="32"/>
    </row>
    <row r="2" spans="1:9" ht="15" customHeight="1" x14ac:dyDescent="0.35">
      <c r="B2" s="29" t="s">
        <v>0</v>
      </c>
      <c r="C2" s="30" t="s">
        <v>4</v>
      </c>
      <c r="D2" s="30" t="s">
        <v>7</v>
      </c>
      <c r="E2" s="31" t="s">
        <v>0</v>
      </c>
      <c r="F2" s="28" t="s">
        <v>4</v>
      </c>
      <c r="G2" s="28" t="s">
        <v>7</v>
      </c>
      <c r="H2" s="29" t="s">
        <v>0</v>
      </c>
      <c r="I2" s="30" t="s">
        <v>4</v>
      </c>
    </row>
    <row r="3" spans="1:9" ht="18.5" x14ac:dyDescent="0.45">
      <c r="A3" s="5" t="s">
        <v>0</v>
      </c>
      <c r="B3" s="29"/>
      <c r="C3" s="30"/>
      <c r="D3" s="30"/>
      <c r="E3" s="31"/>
      <c r="F3" s="28"/>
      <c r="G3" s="28"/>
      <c r="H3" s="29"/>
      <c r="I3" s="30"/>
    </row>
    <row r="4" spans="1:9" x14ac:dyDescent="0.35">
      <c r="A4" s="2" t="s">
        <v>15</v>
      </c>
      <c r="B4" s="3"/>
      <c r="C4" s="4" t="e">
        <f t="shared" ref="C4:C14" si="0">B4/$B$19</f>
        <v>#DIV/0!</v>
      </c>
      <c r="D4" s="4" t="str">
        <f>IF(E4=0,"",(B4-E4)/ABS(E4))</f>
        <v/>
      </c>
      <c r="E4" s="14"/>
      <c r="F4" s="15" t="e">
        <f t="shared" ref="F4:F17" si="1">E4/$E$19</f>
        <v>#DIV/0!</v>
      </c>
      <c r="G4" s="15" t="str">
        <f>IF(H4=0,"",(E4-H4)/H4)</f>
        <v/>
      </c>
      <c r="H4" s="3"/>
      <c r="I4" s="4" t="e">
        <f>H4/$H$19</f>
        <v>#DIV/0!</v>
      </c>
    </row>
    <row r="5" spans="1:9" x14ac:dyDescent="0.35">
      <c r="A5" s="2" t="s">
        <v>16</v>
      </c>
      <c r="B5" s="3"/>
      <c r="C5" s="4" t="e">
        <f t="shared" si="0"/>
        <v>#DIV/0!</v>
      </c>
      <c r="D5" s="4" t="str">
        <f t="shared" ref="D5:D17" si="2">IF(E5=0,"",(B5-E5)/ABS(E5))</f>
        <v/>
      </c>
      <c r="E5" s="14"/>
      <c r="F5" s="15" t="e">
        <f t="shared" si="1"/>
        <v>#DIV/0!</v>
      </c>
      <c r="G5" s="15" t="str">
        <f t="shared" ref="G5:G17" si="3">IF(H5=0,"",(E5-H5)/H5)</f>
        <v/>
      </c>
      <c r="H5" s="3"/>
      <c r="I5" s="4" t="e">
        <f>H5/$H$19</f>
        <v>#DIV/0!</v>
      </c>
    </row>
    <row r="6" spans="1:9" x14ac:dyDescent="0.35">
      <c r="A6" s="2" t="s">
        <v>17</v>
      </c>
      <c r="B6" s="3"/>
      <c r="C6" s="4" t="e">
        <f t="shared" si="0"/>
        <v>#DIV/0!</v>
      </c>
      <c r="D6" s="4" t="str">
        <f t="shared" si="2"/>
        <v/>
      </c>
      <c r="E6" s="14"/>
      <c r="F6" s="15" t="e">
        <f t="shared" si="1"/>
        <v>#DIV/0!</v>
      </c>
      <c r="G6" s="15" t="str">
        <f t="shared" si="3"/>
        <v/>
      </c>
      <c r="H6" s="3"/>
      <c r="I6" s="4" t="e">
        <f t="shared" ref="I6:I17" si="4">H6/$H$19</f>
        <v>#DIV/0!</v>
      </c>
    </row>
    <row r="7" spans="1:9" x14ac:dyDescent="0.35">
      <c r="A7" s="2" t="s">
        <v>18</v>
      </c>
      <c r="B7" s="3"/>
      <c r="C7" s="4" t="e">
        <f t="shared" si="0"/>
        <v>#DIV/0!</v>
      </c>
      <c r="D7" s="4" t="str">
        <f t="shared" si="2"/>
        <v/>
      </c>
      <c r="E7" s="14"/>
      <c r="F7" s="15" t="e">
        <f t="shared" si="1"/>
        <v>#DIV/0!</v>
      </c>
      <c r="G7" s="15" t="str">
        <f t="shared" si="3"/>
        <v/>
      </c>
      <c r="H7" s="3"/>
      <c r="I7" s="4" t="e">
        <f t="shared" si="4"/>
        <v>#DIV/0!</v>
      </c>
    </row>
    <row r="8" spans="1:9" x14ac:dyDescent="0.35">
      <c r="A8" s="2" t="s">
        <v>19</v>
      </c>
      <c r="B8" s="3"/>
      <c r="C8" s="4" t="e">
        <f t="shared" si="0"/>
        <v>#DIV/0!</v>
      </c>
      <c r="D8" s="4" t="str">
        <f t="shared" si="2"/>
        <v/>
      </c>
      <c r="E8" s="14"/>
      <c r="F8" s="15" t="e">
        <f t="shared" si="1"/>
        <v>#DIV/0!</v>
      </c>
      <c r="G8" s="15" t="str">
        <f t="shared" si="3"/>
        <v/>
      </c>
      <c r="H8" s="3"/>
      <c r="I8" s="4" t="e">
        <f t="shared" si="4"/>
        <v>#DIV/0!</v>
      </c>
    </row>
    <row r="9" spans="1:9" x14ac:dyDescent="0.35">
      <c r="A9" s="2" t="s">
        <v>20</v>
      </c>
      <c r="B9" s="3"/>
      <c r="C9" s="4" t="e">
        <f t="shared" si="0"/>
        <v>#DIV/0!</v>
      </c>
      <c r="D9" s="4" t="str">
        <f t="shared" si="2"/>
        <v/>
      </c>
      <c r="E9" s="14"/>
      <c r="F9" s="15" t="e">
        <f t="shared" si="1"/>
        <v>#DIV/0!</v>
      </c>
      <c r="G9" s="15" t="str">
        <f t="shared" si="3"/>
        <v/>
      </c>
      <c r="H9" s="3"/>
      <c r="I9" s="4" t="e">
        <f t="shared" si="4"/>
        <v>#DIV/0!</v>
      </c>
    </row>
    <row r="10" spans="1:9" x14ac:dyDescent="0.35">
      <c r="A10" s="2" t="s">
        <v>21</v>
      </c>
      <c r="B10" s="3"/>
      <c r="C10" s="4" t="e">
        <f t="shared" si="0"/>
        <v>#DIV/0!</v>
      </c>
      <c r="D10" s="4" t="str">
        <f t="shared" si="2"/>
        <v/>
      </c>
      <c r="E10" s="14"/>
      <c r="F10" s="15" t="e">
        <f t="shared" si="1"/>
        <v>#DIV/0!</v>
      </c>
      <c r="G10" s="15" t="str">
        <f t="shared" si="3"/>
        <v/>
      </c>
      <c r="H10" s="3"/>
      <c r="I10" s="4" t="e">
        <f t="shared" si="4"/>
        <v>#DIV/0!</v>
      </c>
    </row>
    <row r="11" spans="1:9" x14ac:dyDescent="0.35">
      <c r="A11" s="2" t="s">
        <v>22</v>
      </c>
      <c r="B11" s="3"/>
      <c r="C11" s="4" t="e">
        <f t="shared" si="0"/>
        <v>#DIV/0!</v>
      </c>
      <c r="D11" s="4" t="str">
        <f t="shared" si="2"/>
        <v/>
      </c>
      <c r="E11" s="14"/>
      <c r="F11" s="15" t="e">
        <f t="shared" si="1"/>
        <v>#DIV/0!</v>
      </c>
      <c r="G11" s="15" t="str">
        <f t="shared" si="3"/>
        <v/>
      </c>
      <c r="H11" s="3"/>
      <c r="I11" s="4" t="e">
        <f t="shared" si="4"/>
        <v>#DIV/0!</v>
      </c>
    </row>
    <row r="12" spans="1:9" x14ac:dyDescent="0.35">
      <c r="A12" s="2" t="s">
        <v>23</v>
      </c>
      <c r="B12" s="3"/>
      <c r="C12" s="4" t="e">
        <f t="shared" si="0"/>
        <v>#DIV/0!</v>
      </c>
      <c r="D12" s="4" t="str">
        <f t="shared" si="2"/>
        <v/>
      </c>
      <c r="E12" s="14"/>
      <c r="F12" s="15" t="e">
        <f t="shared" si="1"/>
        <v>#DIV/0!</v>
      </c>
      <c r="G12" s="15" t="str">
        <f t="shared" si="3"/>
        <v/>
      </c>
      <c r="H12" s="3"/>
      <c r="I12" s="4" t="e">
        <f t="shared" si="4"/>
        <v>#DIV/0!</v>
      </c>
    </row>
    <row r="13" spans="1:9" x14ac:dyDescent="0.35">
      <c r="A13" s="2" t="s">
        <v>24</v>
      </c>
      <c r="B13" s="3"/>
      <c r="C13" s="4" t="e">
        <f t="shared" si="0"/>
        <v>#DIV/0!</v>
      </c>
      <c r="D13" s="4" t="str">
        <f t="shared" si="2"/>
        <v/>
      </c>
      <c r="E13" s="14"/>
      <c r="F13" s="15" t="e">
        <f t="shared" si="1"/>
        <v>#DIV/0!</v>
      </c>
      <c r="G13" s="15" t="str">
        <f t="shared" si="3"/>
        <v/>
      </c>
      <c r="H13" s="3"/>
      <c r="I13" s="4" t="e">
        <f t="shared" si="4"/>
        <v>#DIV/0!</v>
      </c>
    </row>
    <row r="14" spans="1:9" x14ac:dyDescent="0.35">
      <c r="A14" s="2" t="s">
        <v>25</v>
      </c>
      <c r="B14" s="3"/>
      <c r="C14" s="4" t="e">
        <f t="shared" si="0"/>
        <v>#DIV/0!</v>
      </c>
      <c r="D14" s="4" t="str">
        <f t="shared" si="2"/>
        <v/>
      </c>
      <c r="E14" s="14"/>
      <c r="F14" s="15" t="e">
        <f t="shared" si="1"/>
        <v>#DIV/0!</v>
      </c>
      <c r="G14" s="15" t="str">
        <f t="shared" si="3"/>
        <v/>
      </c>
      <c r="H14" s="3"/>
      <c r="I14" s="4" t="e">
        <f t="shared" si="4"/>
        <v>#DIV/0!</v>
      </c>
    </row>
    <row r="15" spans="1:9" x14ac:dyDescent="0.35">
      <c r="A15" s="2" t="s">
        <v>26</v>
      </c>
      <c r="B15" s="3"/>
      <c r="C15" s="4" t="e">
        <f t="shared" ref="C15:C16" si="5">B15/$B$19</f>
        <v>#DIV/0!</v>
      </c>
      <c r="D15" s="4" t="str">
        <f t="shared" si="2"/>
        <v/>
      </c>
      <c r="E15" s="14"/>
      <c r="F15" s="15" t="e">
        <f t="shared" si="1"/>
        <v>#DIV/0!</v>
      </c>
      <c r="G15" s="15" t="str">
        <f t="shared" si="3"/>
        <v/>
      </c>
      <c r="H15" s="3"/>
      <c r="I15" s="4" t="e">
        <f t="shared" si="4"/>
        <v>#DIV/0!</v>
      </c>
    </row>
    <row r="16" spans="1:9" x14ac:dyDescent="0.35">
      <c r="A16" s="2" t="s">
        <v>27</v>
      </c>
      <c r="B16" s="3"/>
      <c r="C16" s="4" t="e">
        <f t="shared" si="5"/>
        <v>#DIV/0!</v>
      </c>
      <c r="D16" s="4" t="str">
        <f t="shared" si="2"/>
        <v/>
      </c>
      <c r="E16" s="14"/>
      <c r="F16" s="15" t="e">
        <f t="shared" si="1"/>
        <v>#DIV/0!</v>
      </c>
      <c r="G16" s="15" t="str">
        <f t="shared" si="3"/>
        <v/>
      </c>
      <c r="H16" s="3"/>
      <c r="I16" s="4" t="e">
        <f t="shared" si="4"/>
        <v>#DIV/0!</v>
      </c>
    </row>
    <row r="17" spans="1:9" x14ac:dyDescent="0.35">
      <c r="A17" s="2" t="s">
        <v>28</v>
      </c>
      <c r="B17" s="3"/>
      <c r="C17" s="4" t="e">
        <f>B17/$B$19</f>
        <v>#DIV/0!</v>
      </c>
      <c r="D17" s="4" t="str">
        <f t="shared" si="2"/>
        <v/>
      </c>
      <c r="E17" s="14"/>
      <c r="F17" s="15" t="e">
        <f t="shared" si="1"/>
        <v>#DIV/0!</v>
      </c>
      <c r="G17" s="15" t="str">
        <f t="shared" si="3"/>
        <v/>
      </c>
      <c r="H17" s="3"/>
      <c r="I17" s="4" t="e">
        <f t="shared" si="4"/>
        <v>#DIV/0!</v>
      </c>
    </row>
    <row r="18" spans="1:9" ht="15" x14ac:dyDescent="0.25">
      <c r="A18" s="2"/>
      <c r="B18" s="3"/>
      <c r="C18" s="4"/>
      <c r="D18" s="4"/>
      <c r="E18" s="14"/>
      <c r="F18" s="15"/>
      <c r="G18" s="15"/>
      <c r="H18" s="3"/>
      <c r="I18" s="4"/>
    </row>
    <row r="19" spans="1:9" ht="15" x14ac:dyDescent="0.25">
      <c r="A19" s="7" t="s">
        <v>1</v>
      </c>
      <c r="B19" s="8">
        <f>SUM(B4:B18)</f>
        <v>0</v>
      </c>
      <c r="C19" s="23" t="s">
        <v>6</v>
      </c>
      <c r="D19" s="6" t="e">
        <f t="shared" ref="D19" si="6">(B19-E19)/E19</f>
        <v>#DIV/0!</v>
      </c>
      <c r="E19" s="17">
        <f>SUM(E4:E18)</f>
        <v>0</v>
      </c>
      <c r="F19" s="23" t="s">
        <v>6</v>
      </c>
      <c r="G19" s="18" t="e">
        <f t="shared" ref="G19" si="7">(E19-H19)/H19</f>
        <v>#DIV/0!</v>
      </c>
      <c r="H19" s="8">
        <f>SUM(H4:H18)</f>
        <v>0</v>
      </c>
    </row>
    <row r="20" spans="1:9" ht="15" x14ac:dyDescent="0.25">
      <c r="A20" s="10"/>
      <c r="B20" s="11"/>
      <c r="C20" s="12"/>
      <c r="D20" s="13"/>
      <c r="E20" s="19"/>
      <c r="F20" s="20"/>
      <c r="G20" s="21"/>
      <c r="H20" s="11"/>
    </row>
    <row r="21" spans="1:9" x14ac:dyDescent="0.35">
      <c r="A21" s="1"/>
      <c r="B21" s="32">
        <v>2015</v>
      </c>
      <c r="C21" s="32"/>
      <c r="D21" s="32"/>
      <c r="E21" s="33">
        <v>2014</v>
      </c>
      <c r="F21" s="33"/>
      <c r="G21" s="33"/>
      <c r="H21" s="32">
        <v>2013</v>
      </c>
      <c r="I21" s="32"/>
    </row>
    <row r="22" spans="1:9" ht="15" customHeight="1" x14ac:dyDescent="0.35">
      <c r="B22" s="29" t="s">
        <v>8</v>
      </c>
      <c r="C22" s="30" t="s">
        <v>4</v>
      </c>
      <c r="D22" s="30" t="s">
        <v>7</v>
      </c>
      <c r="E22" s="31" t="s">
        <v>8</v>
      </c>
      <c r="F22" s="28" t="s">
        <v>4</v>
      </c>
      <c r="G22" s="28" t="s">
        <v>7</v>
      </c>
      <c r="H22" s="29" t="s">
        <v>8</v>
      </c>
      <c r="I22" s="30" t="s">
        <v>4</v>
      </c>
    </row>
    <row r="23" spans="1:9" ht="18.5" x14ac:dyDescent="0.45">
      <c r="A23" s="5" t="s">
        <v>8</v>
      </c>
      <c r="B23" s="29"/>
      <c r="C23" s="30"/>
      <c r="D23" s="30"/>
      <c r="E23" s="31"/>
      <c r="F23" s="28"/>
      <c r="G23" s="28"/>
      <c r="H23" s="29"/>
      <c r="I23" s="30"/>
    </row>
    <row r="24" spans="1:9" x14ac:dyDescent="0.35">
      <c r="A24" s="2" t="s">
        <v>15</v>
      </c>
      <c r="B24" s="3"/>
      <c r="C24" s="4" t="e">
        <f>B24/$B$19</f>
        <v>#DIV/0!</v>
      </c>
      <c r="D24" s="4" t="str">
        <f t="shared" ref="D24:D31" si="8">IF(E24=0,"",(B24-E24)/ABS(E24))</f>
        <v/>
      </c>
      <c r="E24" s="26"/>
      <c r="F24" s="15" t="e">
        <f>E24/$E$19</f>
        <v>#DIV/0!</v>
      </c>
      <c r="G24" s="15" t="str">
        <f t="shared" ref="G24:G31" si="9">IF(H24=0,"",(E24-H24)/H24)</f>
        <v/>
      </c>
      <c r="H24" s="3"/>
      <c r="I24" s="4" t="e">
        <f>H24/$H$19</f>
        <v>#DIV/0!</v>
      </c>
    </row>
    <row r="25" spans="1:9" x14ac:dyDescent="0.35">
      <c r="A25" s="2" t="s">
        <v>16</v>
      </c>
      <c r="B25" s="3"/>
      <c r="C25" s="4" t="e">
        <f>B25/$B$19</f>
        <v>#DIV/0!</v>
      </c>
      <c r="D25" s="4" t="str">
        <f t="shared" si="8"/>
        <v/>
      </c>
      <c r="E25" s="26"/>
      <c r="F25" s="15" t="e">
        <f>E25/$E$19</f>
        <v>#DIV/0!</v>
      </c>
      <c r="G25" s="15" t="str">
        <f t="shared" si="9"/>
        <v/>
      </c>
      <c r="H25" s="3"/>
      <c r="I25" s="4" t="e">
        <f>H25/$H$19</f>
        <v>#DIV/0!</v>
      </c>
    </row>
    <row r="26" spans="1:9" x14ac:dyDescent="0.35">
      <c r="A26" s="2" t="s">
        <v>17</v>
      </c>
      <c r="B26" s="3"/>
      <c r="C26" s="4" t="e">
        <f t="shared" ref="C26:C36" si="10">B26/$B$19</f>
        <v>#DIV/0!</v>
      </c>
      <c r="D26" s="4" t="str">
        <f t="shared" si="8"/>
        <v/>
      </c>
      <c r="E26" s="26"/>
      <c r="F26" s="15" t="e">
        <f t="shared" ref="F26:F36" si="11">E26/$E$19</f>
        <v>#DIV/0!</v>
      </c>
      <c r="G26" s="15" t="str">
        <f t="shared" si="9"/>
        <v/>
      </c>
      <c r="H26" s="3"/>
      <c r="I26" s="4" t="e">
        <f t="shared" ref="I26:I36" si="12">H26/$H$19</f>
        <v>#DIV/0!</v>
      </c>
    </row>
    <row r="27" spans="1:9" x14ac:dyDescent="0.35">
      <c r="A27" s="2" t="s">
        <v>18</v>
      </c>
      <c r="B27" s="3"/>
      <c r="C27" s="4" t="e">
        <f t="shared" si="10"/>
        <v>#DIV/0!</v>
      </c>
      <c r="D27" s="4" t="str">
        <f t="shared" si="8"/>
        <v/>
      </c>
      <c r="E27" s="26"/>
      <c r="F27" s="15" t="e">
        <f t="shared" si="11"/>
        <v>#DIV/0!</v>
      </c>
      <c r="G27" s="15" t="str">
        <f t="shared" si="9"/>
        <v/>
      </c>
      <c r="H27" s="3"/>
      <c r="I27" s="4" t="e">
        <f t="shared" si="12"/>
        <v>#DIV/0!</v>
      </c>
    </row>
    <row r="28" spans="1:9" x14ac:dyDescent="0.35">
      <c r="A28" s="2" t="s">
        <v>19</v>
      </c>
      <c r="B28" s="3"/>
      <c r="C28" s="4" t="e">
        <f t="shared" si="10"/>
        <v>#DIV/0!</v>
      </c>
      <c r="D28" s="4" t="str">
        <f t="shared" si="8"/>
        <v/>
      </c>
      <c r="E28" s="26"/>
      <c r="F28" s="15" t="e">
        <f t="shared" si="11"/>
        <v>#DIV/0!</v>
      </c>
      <c r="G28" s="15" t="str">
        <f t="shared" si="9"/>
        <v/>
      </c>
      <c r="H28" s="3"/>
      <c r="I28" s="4" t="e">
        <f t="shared" si="12"/>
        <v>#DIV/0!</v>
      </c>
    </row>
    <row r="29" spans="1:9" x14ac:dyDescent="0.35">
      <c r="A29" s="2" t="s">
        <v>20</v>
      </c>
      <c r="B29" s="3"/>
      <c r="C29" s="4" t="e">
        <f t="shared" si="10"/>
        <v>#DIV/0!</v>
      </c>
      <c r="D29" s="4" t="str">
        <f t="shared" si="8"/>
        <v/>
      </c>
      <c r="E29" s="26"/>
      <c r="F29" s="15" t="e">
        <f t="shared" si="11"/>
        <v>#DIV/0!</v>
      </c>
      <c r="G29" s="15" t="str">
        <f t="shared" si="9"/>
        <v/>
      </c>
      <c r="H29" s="3"/>
      <c r="I29" s="4" t="e">
        <f t="shared" si="12"/>
        <v>#DIV/0!</v>
      </c>
    </row>
    <row r="30" spans="1:9" x14ac:dyDescent="0.35">
      <c r="A30" s="2" t="s">
        <v>21</v>
      </c>
      <c r="B30" s="3"/>
      <c r="C30" s="4" t="e">
        <f t="shared" si="10"/>
        <v>#DIV/0!</v>
      </c>
      <c r="D30" s="4" t="str">
        <f t="shared" si="8"/>
        <v/>
      </c>
      <c r="E30" s="26"/>
      <c r="F30" s="15" t="e">
        <f t="shared" si="11"/>
        <v>#DIV/0!</v>
      </c>
      <c r="G30" s="15" t="str">
        <f t="shared" si="9"/>
        <v/>
      </c>
      <c r="H30" s="3"/>
      <c r="I30" s="4" t="e">
        <f t="shared" si="12"/>
        <v>#DIV/0!</v>
      </c>
    </row>
    <row r="31" spans="1:9" x14ac:dyDescent="0.35">
      <c r="A31" s="2" t="s">
        <v>22</v>
      </c>
      <c r="B31" s="3"/>
      <c r="C31" s="4" t="e">
        <f t="shared" si="10"/>
        <v>#DIV/0!</v>
      </c>
      <c r="D31" s="4" t="str">
        <f t="shared" si="8"/>
        <v/>
      </c>
      <c r="E31" s="26"/>
      <c r="F31" s="15" t="e">
        <f t="shared" si="11"/>
        <v>#DIV/0!</v>
      </c>
      <c r="G31" s="15" t="str">
        <f t="shared" si="9"/>
        <v/>
      </c>
      <c r="H31" s="3"/>
      <c r="I31" s="4" t="e">
        <f t="shared" si="12"/>
        <v>#DIV/0!</v>
      </c>
    </row>
    <row r="32" spans="1:9" x14ac:dyDescent="0.35">
      <c r="A32" s="2"/>
      <c r="B32" s="3"/>
      <c r="C32" s="4"/>
      <c r="D32" s="4"/>
      <c r="E32" s="14"/>
      <c r="F32" s="15"/>
      <c r="G32" s="15"/>
      <c r="H32" s="3"/>
      <c r="I32" s="4"/>
    </row>
    <row r="33" spans="1:9" x14ac:dyDescent="0.35">
      <c r="E33" s="16"/>
      <c r="F33" s="16"/>
      <c r="G33" s="16"/>
    </row>
    <row r="34" spans="1:9" x14ac:dyDescent="0.35">
      <c r="A34" s="7" t="s">
        <v>10</v>
      </c>
      <c r="B34" s="8">
        <f>SUM(B24:B32)</f>
        <v>0</v>
      </c>
      <c r="C34" s="24" t="e">
        <f t="shared" si="10"/>
        <v>#DIV/0!</v>
      </c>
      <c r="D34" s="4" t="e">
        <f t="shared" ref="D34:D36" si="13">(B34-E34)/E34</f>
        <v>#DIV/0!</v>
      </c>
      <c r="E34" s="17">
        <f>SUM(E24:E32)</f>
        <v>0</v>
      </c>
      <c r="F34" s="24" t="e">
        <f t="shared" si="11"/>
        <v>#DIV/0!</v>
      </c>
      <c r="G34" s="15" t="e">
        <f t="shared" ref="G34:G36" si="14">(E34-H34)/H34</f>
        <v>#DIV/0!</v>
      </c>
      <c r="H34" s="8">
        <f>SUM(H24:H32)</f>
        <v>0</v>
      </c>
      <c r="I34" s="24" t="e">
        <f t="shared" si="12"/>
        <v>#DIV/0!</v>
      </c>
    </row>
    <row r="35" spans="1:9" x14ac:dyDescent="0.35">
      <c r="E35" s="16"/>
      <c r="F35" s="16"/>
      <c r="G35" s="16"/>
    </row>
    <row r="36" spans="1:9" x14ac:dyDescent="0.35">
      <c r="A36" s="9" t="s">
        <v>9</v>
      </c>
      <c r="B36" s="8">
        <f>B19-B34</f>
        <v>0</v>
      </c>
      <c r="C36" s="25" t="e">
        <f t="shared" si="10"/>
        <v>#DIV/0!</v>
      </c>
      <c r="D36" s="4" t="e">
        <f t="shared" si="13"/>
        <v>#DIV/0!</v>
      </c>
      <c r="E36" s="17">
        <f>E19-E34</f>
        <v>0</v>
      </c>
      <c r="F36" s="25" t="e">
        <f t="shared" si="11"/>
        <v>#DIV/0!</v>
      </c>
      <c r="G36" s="15" t="e">
        <f t="shared" si="14"/>
        <v>#DIV/0!</v>
      </c>
      <c r="H36" s="8">
        <f>H19-H34</f>
        <v>0</v>
      </c>
      <c r="I36" s="24" t="e">
        <f t="shared" si="12"/>
        <v>#DIV/0!</v>
      </c>
    </row>
    <row r="37" spans="1:9" x14ac:dyDescent="0.35">
      <c r="E37" s="16"/>
      <c r="F37" s="16"/>
      <c r="G37" s="16"/>
    </row>
    <row r="38" spans="1:9" ht="15" customHeight="1" x14ac:dyDescent="0.35">
      <c r="A38" s="1"/>
      <c r="B38" s="32">
        <v>2015</v>
      </c>
      <c r="C38" s="32"/>
      <c r="D38" s="32"/>
      <c r="E38" s="33">
        <v>2014</v>
      </c>
      <c r="F38" s="33"/>
      <c r="G38" s="33"/>
      <c r="H38" s="32">
        <v>2013</v>
      </c>
      <c r="I38" s="32"/>
    </row>
    <row r="39" spans="1:9" ht="15" customHeight="1" x14ac:dyDescent="0.35">
      <c r="B39" s="29" t="s">
        <v>5</v>
      </c>
      <c r="C39" s="30" t="s">
        <v>4</v>
      </c>
      <c r="D39" s="30" t="s">
        <v>7</v>
      </c>
      <c r="E39" s="31" t="s">
        <v>5</v>
      </c>
      <c r="F39" s="28" t="s">
        <v>4</v>
      </c>
      <c r="G39" s="28" t="s">
        <v>7</v>
      </c>
      <c r="H39" s="29" t="s">
        <v>5</v>
      </c>
      <c r="I39" s="30" t="s">
        <v>4</v>
      </c>
    </row>
    <row r="40" spans="1:9" ht="18.5" x14ac:dyDescent="0.45">
      <c r="A40" s="5" t="s">
        <v>2</v>
      </c>
      <c r="B40" s="29"/>
      <c r="C40" s="30"/>
      <c r="D40" s="30"/>
      <c r="E40" s="31"/>
      <c r="F40" s="28"/>
      <c r="G40" s="28"/>
      <c r="H40" s="29"/>
      <c r="I40" s="30"/>
    </row>
    <row r="41" spans="1:9" x14ac:dyDescent="0.35">
      <c r="A41" s="2" t="s">
        <v>15</v>
      </c>
      <c r="B41" s="3"/>
      <c r="C41" s="4" t="e">
        <f>B41/$B$19</f>
        <v>#DIV/0!</v>
      </c>
      <c r="D41" s="4" t="str">
        <f t="shared" ref="D41:D52" si="15">IF(E41=0,"",(B41-E41)/ABS(E41))</f>
        <v/>
      </c>
      <c r="E41" s="26"/>
      <c r="F41" s="15" t="e">
        <f>E41/$E$19</f>
        <v>#DIV/0!</v>
      </c>
      <c r="G41" s="15" t="str">
        <f t="shared" ref="G41:G53" si="16">IF(H41=0,"",(E41-H41)/H41)</f>
        <v/>
      </c>
      <c r="H41" s="3"/>
      <c r="I41" s="4" t="e">
        <f>H41/$H$19</f>
        <v>#DIV/0!</v>
      </c>
    </row>
    <row r="42" spans="1:9" x14ac:dyDescent="0.35">
      <c r="A42" s="2" t="s">
        <v>16</v>
      </c>
      <c r="B42" s="3"/>
      <c r="C42" s="4" t="e">
        <f>B42/$B$19</f>
        <v>#DIV/0!</v>
      </c>
      <c r="D42" s="4" t="str">
        <f t="shared" si="15"/>
        <v/>
      </c>
      <c r="E42" s="26"/>
      <c r="F42" s="15" t="e">
        <f>E42/$E$19</f>
        <v>#DIV/0!</v>
      </c>
      <c r="G42" s="15" t="str">
        <f t="shared" si="16"/>
        <v/>
      </c>
      <c r="H42" s="3"/>
      <c r="I42" s="4" t="e">
        <f>H42/$H$19</f>
        <v>#DIV/0!</v>
      </c>
    </row>
    <row r="43" spans="1:9" x14ac:dyDescent="0.35">
      <c r="A43" s="2" t="s">
        <v>17</v>
      </c>
      <c r="B43" s="3"/>
      <c r="C43" s="4" t="e">
        <f>B43/$B$19</f>
        <v>#DIV/0!</v>
      </c>
      <c r="D43" s="4" t="str">
        <f t="shared" si="15"/>
        <v/>
      </c>
      <c r="E43" s="26"/>
      <c r="F43" s="15" t="e">
        <f>E43/$E$19</f>
        <v>#DIV/0!</v>
      </c>
      <c r="G43" s="15" t="str">
        <f t="shared" si="16"/>
        <v/>
      </c>
      <c r="H43" s="3"/>
      <c r="I43" s="4" t="e">
        <f>H43/$H$19</f>
        <v>#DIV/0!</v>
      </c>
    </row>
    <row r="44" spans="1:9" x14ac:dyDescent="0.35">
      <c r="A44" s="2" t="s">
        <v>18</v>
      </c>
      <c r="B44" s="3"/>
      <c r="C44" s="4" t="e">
        <f t="shared" ref="C44:C51" si="17">B44/$B$19</f>
        <v>#DIV/0!</v>
      </c>
      <c r="D44" s="4" t="str">
        <f t="shared" si="15"/>
        <v/>
      </c>
      <c r="E44" s="26"/>
      <c r="F44" s="15" t="e">
        <f t="shared" ref="F44:F49" si="18">E44/$E$19</f>
        <v>#DIV/0!</v>
      </c>
      <c r="G44" s="15" t="str">
        <f t="shared" si="16"/>
        <v/>
      </c>
      <c r="H44" s="3"/>
      <c r="I44" s="4" t="e">
        <f t="shared" ref="I44:I53" si="19">H44/$H$19</f>
        <v>#DIV/0!</v>
      </c>
    </row>
    <row r="45" spans="1:9" x14ac:dyDescent="0.35">
      <c r="A45" s="2" t="s">
        <v>19</v>
      </c>
      <c r="B45" s="3"/>
      <c r="C45" s="4" t="e">
        <f t="shared" si="17"/>
        <v>#DIV/0!</v>
      </c>
      <c r="D45" s="4" t="str">
        <f t="shared" si="15"/>
        <v/>
      </c>
      <c r="E45" s="26"/>
      <c r="F45" s="15" t="e">
        <f t="shared" si="18"/>
        <v>#DIV/0!</v>
      </c>
      <c r="G45" s="15" t="str">
        <f t="shared" si="16"/>
        <v/>
      </c>
      <c r="H45" s="3"/>
      <c r="I45" s="4" t="e">
        <f t="shared" si="19"/>
        <v>#DIV/0!</v>
      </c>
    </row>
    <row r="46" spans="1:9" x14ac:dyDescent="0.35">
      <c r="A46" s="2" t="s">
        <v>20</v>
      </c>
      <c r="B46" s="3"/>
      <c r="C46" s="4" t="e">
        <f t="shared" si="17"/>
        <v>#DIV/0!</v>
      </c>
      <c r="D46" s="4" t="str">
        <f t="shared" si="15"/>
        <v/>
      </c>
      <c r="E46" s="26"/>
      <c r="F46" s="15" t="e">
        <f t="shared" si="18"/>
        <v>#DIV/0!</v>
      </c>
      <c r="G46" s="15" t="str">
        <f t="shared" si="16"/>
        <v/>
      </c>
      <c r="H46" s="3"/>
      <c r="I46" s="4" t="e">
        <f t="shared" si="19"/>
        <v>#DIV/0!</v>
      </c>
    </row>
    <row r="47" spans="1:9" x14ac:dyDescent="0.35">
      <c r="A47" s="2" t="s">
        <v>21</v>
      </c>
      <c r="B47" s="3"/>
      <c r="C47" s="4" t="e">
        <f t="shared" si="17"/>
        <v>#DIV/0!</v>
      </c>
      <c r="D47" s="4" t="str">
        <f t="shared" si="15"/>
        <v/>
      </c>
      <c r="E47" s="26"/>
      <c r="F47" s="15" t="e">
        <f t="shared" si="18"/>
        <v>#DIV/0!</v>
      </c>
      <c r="G47" s="15" t="str">
        <f t="shared" si="16"/>
        <v/>
      </c>
      <c r="H47" s="3"/>
      <c r="I47" s="4" t="e">
        <f t="shared" si="19"/>
        <v>#DIV/0!</v>
      </c>
    </row>
    <row r="48" spans="1:9" x14ac:dyDescent="0.35">
      <c r="A48" s="2" t="s">
        <v>22</v>
      </c>
      <c r="B48" s="3"/>
      <c r="C48" s="4" t="e">
        <f t="shared" si="17"/>
        <v>#DIV/0!</v>
      </c>
      <c r="D48" s="4" t="str">
        <f t="shared" si="15"/>
        <v/>
      </c>
      <c r="E48" s="26"/>
      <c r="F48" s="15" t="e">
        <f t="shared" si="18"/>
        <v>#DIV/0!</v>
      </c>
      <c r="G48" s="15" t="str">
        <f t="shared" si="16"/>
        <v/>
      </c>
      <c r="H48" s="3"/>
      <c r="I48" s="4" t="e">
        <f t="shared" si="19"/>
        <v>#DIV/0!</v>
      </c>
    </row>
    <row r="49" spans="1:9" x14ac:dyDescent="0.35">
      <c r="A49" s="2" t="s">
        <v>23</v>
      </c>
      <c r="B49" s="3"/>
      <c r="C49" s="4" t="e">
        <f t="shared" si="17"/>
        <v>#DIV/0!</v>
      </c>
      <c r="D49" s="4" t="str">
        <f t="shared" si="15"/>
        <v/>
      </c>
      <c r="E49" s="26"/>
      <c r="F49" s="15" t="e">
        <f t="shared" si="18"/>
        <v>#DIV/0!</v>
      </c>
      <c r="G49" s="15" t="str">
        <f t="shared" si="16"/>
        <v/>
      </c>
      <c r="H49" s="3"/>
      <c r="I49" s="4" t="e">
        <f t="shared" si="19"/>
        <v>#DIV/0!</v>
      </c>
    </row>
    <row r="50" spans="1:9" x14ac:dyDescent="0.35">
      <c r="A50" s="2" t="s">
        <v>24</v>
      </c>
      <c r="B50" s="3"/>
      <c r="C50" s="4" t="e">
        <f t="shared" si="17"/>
        <v>#DIV/0!</v>
      </c>
      <c r="D50" s="4" t="str">
        <f t="shared" si="15"/>
        <v/>
      </c>
      <c r="E50" s="26"/>
      <c r="F50" s="15" t="e">
        <f t="shared" ref="F50:F53" si="20">E50/$E$19</f>
        <v>#DIV/0!</v>
      </c>
      <c r="G50" s="15" t="str">
        <f t="shared" si="16"/>
        <v/>
      </c>
      <c r="H50" s="3"/>
      <c r="I50" s="4" t="e">
        <f t="shared" si="19"/>
        <v>#DIV/0!</v>
      </c>
    </row>
    <row r="51" spans="1:9" x14ac:dyDescent="0.35">
      <c r="A51" s="2" t="s">
        <v>25</v>
      </c>
      <c r="B51" s="3"/>
      <c r="C51" s="4" t="e">
        <f t="shared" si="17"/>
        <v>#DIV/0!</v>
      </c>
      <c r="D51" s="4" t="str">
        <f t="shared" si="15"/>
        <v/>
      </c>
      <c r="E51" s="26"/>
      <c r="F51" s="15" t="e">
        <f t="shared" si="20"/>
        <v>#DIV/0!</v>
      </c>
      <c r="G51" s="15" t="str">
        <f t="shared" si="16"/>
        <v/>
      </c>
      <c r="H51" s="3"/>
      <c r="I51" s="4" t="e">
        <f t="shared" si="19"/>
        <v>#DIV/0!</v>
      </c>
    </row>
    <row r="52" spans="1:9" x14ac:dyDescent="0.35">
      <c r="A52" s="2" t="s">
        <v>26</v>
      </c>
      <c r="B52" s="3"/>
      <c r="C52" s="4" t="e">
        <f t="shared" ref="C52:C53" si="21">B52/$B$19</f>
        <v>#DIV/0!</v>
      </c>
      <c r="D52" s="4" t="str">
        <f t="shared" si="15"/>
        <v/>
      </c>
      <c r="E52" s="26"/>
      <c r="F52" s="15" t="e">
        <f t="shared" si="20"/>
        <v>#DIV/0!</v>
      </c>
      <c r="G52" s="15" t="str">
        <f t="shared" si="16"/>
        <v/>
      </c>
      <c r="H52" s="3"/>
      <c r="I52" s="4" t="e">
        <f t="shared" si="19"/>
        <v>#DIV/0!</v>
      </c>
    </row>
    <row r="53" spans="1:9" x14ac:dyDescent="0.35">
      <c r="A53" s="2" t="s">
        <v>27</v>
      </c>
      <c r="B53" s="3"/>
      <c r="C53" s="4" t="e">
        <f t="shared" si="21"/>
        <v>#DIV/0!</v>
      </c>
      <c r="D53" s="4" t="str">
        <f>IF(E53=0,"",(B53-E53)/ABS(E53))</f>
        <v/>
      </c>
      <c r="E53" s="27"/>
      <c r="F53" s="15" t="e">
        <f t="shared" si="20"/>
        <v>#DIV/0!</v>
      </c>
      <c r="G53" s="15" t="str">
        <f t="shared" si="16"/>
        <v/>
      </c>
      <c r="H53" s="3"/>
      <c r="I53" s="4" t="e">
        <f t="shared" si="19"/>
        <v>#DIV/0!</v>
      </c>
    </row>
    <row r="54" spans="1:9" x14ac:dyDescent="0.35">
      <c r="E54" s="16"/>
      <c r="F54" s="16"/>
      <c r="G54" s="16"/>
    </row>
    <row r="55" spans="1:9" x14ac:dyDescent="0.35">
      <c r="A55" s="7" t="s">
        <v>3</v>
      </c>
      <c r="B55" s="17">
        <f>SUM(B41:B53)</f>
        <v>0</v>
      </c>
      <c r="C55" s="24" t="e">
        <f t="shared" ref="C55" si="22">B55/$B$19</f>
        <v>#DIV/0!</v>
      </c>
      <c r="D55" s="4" t="e">
        <f t="shared" ref="D55" si="23">(B55-E55)/E55</f>
        <v>#DIV/0!</v>
      </c>
      <c r="E55" s="17">
        <f>SUM(E41:E53)</f>
        <v>0</v>
      </c>
      <c r="F55" s="24" t="e">
        <f t="shared" ref="F55" si="24">E55/$E$19</f>
        <v>#DIV/0!</v>
      </c>
      <c r="G55" s="15" t="e">
        <f t="shared" ref="G55" si="25">(E55-H55)/H55</f>
        <v>#DIV/0!</v>
      </c>
      <c r="H55" s="8">
        <f>SUM(H41:H53)</f>
        <v>0</v>
      </c>
      <c r="I55" s="24" t="e">
        <f t="shared" ref="I55" si="26">H55/$H$19</f>
        <v>#DIV/0!</v>
      </c>
    </row>
    <row r="57" spans="1:9" x14ac:dyDescent="0.35">
      <c r="A57" s="9" t="s">
        <v>11</v>
      </c>
      <c r="B57" s="22">
        <f>B36-B55</f>
        <v>0</v>
      </c>
      <c r="C57" s="25" t="e">
        <f t="shared" ref="C57" si="27">B57/$B$19</f>
        <v>#DIV/0!</v>
      </c>
      <c r="D57" s="4" t="e">
        <f t="shared" ref="D57" si="28">(B57-E57)/E57</f>
        <v>#DIV/0!</v>
      </c>
      <c r="E57" s="17">
        <f>E36-E55</f>
        <v>0</v>
      </c>
      <c r="F57" s="25" t="e">
        <f t="shared" ref="F57" si="29">E57/$E$19</f>
        <v>#DIV/0!</v>
      </c>
      <c r="G57" s="4" t="e">
        <f t="shared" ref="G57" si="30">(E57-H57)/H57</f>
        <v>#DIV/0!</v>
      </c>
      <c r="H57" s="8">
        <f>H36-H55</f>
        <v>0</v>
      </c>
      <c r="I57" s="24" t="e">
        <f t="shared" ref="I57" si="31">H57/$H$19</f>
        <v>#DIV/0!</v>
      </c>
    </row>
    <row r="59" spans="1:9" ht="15" customHeight="1" x14ac:dyDescent="0.35">
      <c r="A59" s="1"/>
      <c r="B59" s="32">
        <v>2015</v>
      </c>
      <c r="C59" s="32"/>
      <c r="D59" s="32"/>
      <c r="E59" s="33">
        <v>2014</v>
      </c>
      <c r="F59" s="33"/>
      <c r="G59" s="33"/>
      <c r="H59" s="32">
        <v>2013</v>
      </c>
      <c r="I59" s="32"/>
    </row>
    <row r="60" spans="1:9" ht="15" customHeight="1" x14ac:dyDescent="0.35">
      <c r="B60" s="29" t="s">
        <v>5</v>
      </c>
      <c r="C60" s="30" t="s">
        <v>4</v>
      </c>
      <c r="D60" s="30" t="s">
        <v>7</v>
      </c>
      <c r="E60" s="31" t="s">
        <v>5</v>
      </c>
      <c r="F60" s="28" t="s">
        <v>4</v>
      </c>
      <c r="G60" s="28" t="s">
        <v>7</v>
      </c>
      <c r="H60" s="29" t="s">
        <v>5</v>
      </c>
      <c r="I60" s="30" t="s">
        <v>4</v>
      </c>
    </row>
    <row r="61" spans="1:9" ht="18.5" x14ac:dyDescent="0.45">
      <c r="A61" s="5" t="s">
        <v>12</v>
      </c>
      <c r="B61" s="29"/>
      <c r="C61" s="30"/>
      <c r="D61" s="30"/>
      <c r="E61" s="31"/>
      <c r="F61" s="28"/>
      <c r="G61" s="28"/>
      <c r="H61" s="29"/>
      <c r="I61" s="30"/>
    </row>
    <row r="62" spans="1:9" x14ac:dyDescent="0.35">
      <c r="A62" s="2" t="s">
        <v>15</v>
      </c>
      <c r="B62" s="3"/>
      <c r="C62" s="4" t="e">
        <f>B62/$B$19</f>
        <v>#DIV/0!</v>
      </c>
      <c r="D62" s="4" t="str">
        <f t="shared" ref="D62:D68" si="32">IF(E62=0,"",(B62-E62)/ABS(E62))</f>
        <v/>
      </c>
      <c r="E62" s="14"/>
      <c r="F62" s="15" t="e">
        <f>E62/$E$19</f>
        <v>#DIV/0!</v>
      </c>
      <c r="G62" s="15" t="str">
        <f t="shared" ref="G62:G68" si="33">IF(H62=0,"",(E62-H62)/H62)</f>
        <v/>
      </c>
      <c r="H62" s="3"/>
      <c r="I62" s="4" t="e">
        <f>H62/$H$19</f>
        <v>#DIV/0!</v>
      </c>
    </row>
    <row r="63" spans="1:9" x14ac:dyDescent="0.35">
      <c r="A63" s="2" t="s">
        <v>16</v>
      </c>
      <c r="B63" s="3"/>
      <c r="C63" s="4" t="e">
        <f>B63/$B$19</f>
        <v>#DIV/0!</v>
      </c>
      <c r="D63" s="4" t="str">
        <f t="shared" si="32"/>
        <v/>
      </c>
      <c r="E63" s="14"/>
      <c r="F63" s="15" t="e">
        <f>E63/$E$19</f>
        <v>#DIV/0!</v>
      </c>
      <c r="G63" s="15" t="str">
        <f t="shared" si="33"/>
        <v/>
      </c>
      <c r="H63" s="3"/>
      <c r="I63" s="4" t="e">
        <f>H63/$H$19</f>
        <v>#DIV/0!</v>
      </c>
    </row>
    <row r="64" spans="1:9" x14ac:dyDescent="0.35">
      <c r="A64" s="2" t="s">
        <v>17</v>
      </c>
      <c r="B64" s="3"/>
      <c r="C64" s="4" t="e">
        <f>B64/$B$19</f>
        <v>#DIV/0!</v>
      </c>
      <c r="D64" s="4" t="str">
        <f t="shared" si="32"/>
        <v/>
      </c>
      <c r="E64" s="14"/>
      <c r="F64" s="15" t="e">
        <f>E64/$E$19</f>
        <v>#DIV/0!</v>
      </c>
      <c r="G64" s="15" t="str">
        <f t="shared" si="33"/>
        <v/>
      </c>
      <c r="H64" s="3"/>
      <c r="I64" s="4" t="e">
        <f>H64/$H$19</f>
        <v>#DIV/0!</v>
      </c>
    </row>
    <row r="65" spans="1:9" x14ac:dyDescent="0.35">
      <c r="A65" s="2" t="s">
        <v>18</v>
      </c>
      <c r="B65" s="3"/>
      <c r="C65" s="4" t="e">
        <f>B65/$B$19</f>
        <v>#DIV/0!</v>
      </c>
      <c r="D65" s="4" t="str">
        <f t="shared" si="32"/>
        <v/>
      </c>
      <c r="E65" s="14"/>
      <c r="F65" s="15" t="e">
        <f>E65/$E$19</f>
        <v>#DIV/0!</v>
      </c>
      <c r="G65" s="15" t="str">
        <f t="shared" si="33"/>
        <v/>
      </c>
      <c r="H65" s="3"/>
      <c r="I65" s="4" t="e">
        <f>H65/$H$19</f>
        <v>#DIV/0!</v>
      </c>
    </row>
    <row r="66" spans="1:9" x14ac:dyDescent="0.35">
      <c r="A66" s="2" t="s">
        <v>19</v>
      </c>
      <c r="B66" s="3"/>
      <c r="C66" s="4" t="e">
        <f t="shared" ref="C66:C68" si="34">B66/$B$19</f>
        <v>#DIV/0!</v>
      </c>
      <c r="D66" s="4" t="str">
        <f t="shared" si="32"/>
        <v/>
      </c>
      <c r="E66" s="14"/>
      <c r="F66" s="15" t="e">
        <f t="shared" ref="F66:F68" si="35">E66/$E$19</f>
        <v>#DIV/0!</v>
      </c>
      <c r="G66" s="15" t="str">
        <f t="shared" si="33"/>
        <v/>
      </c>
      <c r="H66" s="3"/>
      <c r="I66" s="4" t="e">
        <f t="shared" ref="I66:I68" si="36">H66/$H$19</f>
        <v>#DIV/0!</v>
      </c>
    </row>
    <row r="67" spans="1:9" x14ac:dyDescent="0.35">
      <c r="A67" s="2"/>
      <c r="B67" s="3"/>
      <c r="C67" s="4" t="e">
        <f t="shared" si="34"/>
        <v>#DIV/0!</v>
      </c>
      <c r="D67" s="4" t="str">
        <f t="shared" si="32"/>
        <v/>
      </c>
      <c r="E67" s="14"/>
      <c r="F67" s="15" t="e">
        <f t="shared" si="35"/>
        <v>#DIV/0!</v>
      </c>
      <c r="G67" s="15" t="str">
        <f t="shared" si="33"/>
        <v/>
      </c>
      <c r="H67" s="3"/>
      <c r="I67" s="4" t="e">
        <f t="shared" si="36"/>
        <v>#DIV/0!</v>
      </c>
    </row>
    <row r="68" spans="1:9" x14ac:dyDescent="0.35">
      <c r="A68" s="2"/>
      <c r="B68" s="3"/>
      <c r="C68" s="4" t="e">
        <f t="shared" si="34"/>
        <v>#DIV/0!</v>
      </c>
      <c r="D68" s="4" t="str">
        <f t="shared" si="32"/>
        <v/>
      </c>
      <c r="E68" s="14"/>
      <c r="F68" s="15" t="e">
        <f t="shared" si="35"/>
        <v>#DIV/0!</v>
      </c>
      <c r="G68" s="15" t="str">
        <f t="shared" si="33"/>
        <v/>
      </c>
      <c r="H68" s="3"/>
      <c r="I68" s="4" t="e">
        <f t="shared" si="36"/>
        <v>#DIV/0!</v>
      </c>
    </row>
    <row r="69" spans="1:9" x14ac:dyDescent="0.35">
      <c r="E69" s="16"/>
      <c r="F69" s="16"/>
      <c r="G69" s="16"/>
    </row>
    <row r="70" spans="1:9" x14ac:dyDescent="0.35">
      <c r="A70" s="7" t="s">
        <v>13</v>
      </c>
      <c r="B70" s="17">
        <f>SUM(B62:B68)</f>
        <v>0</v>
      </c>
      <c r="C70" s="24" t="e">
        <f t="shared" ref="C70" si="37">B70/$B$19</f>
        <v>#DIV/0!</v>
      </c>
      <c r="D70" s="4" t="e">
        <f t="shared" ref="D70" si="38">(B70-E70)/E70</f>
        <v>#DIV/0!</v>
      </c>
      <c r="E70" s="17">
        <f>SUM(E62:E68)</f>
        <v>0</v>
      </c>
      <c r="F70" s="24" t="e">
        <f t="shared" ref="F70" si="39">E70/$E$19</f>
        <v>#DIV/0!</v>
      </c>
      <c r="G70" s="15" t="e">
        <f t="shared" ref="G70" si="40">(E70-H70)/H70</f>
        <v>#DIV/0!</v>
      </c>
      <c r="H70" s="8">
        <f>SUM(H62:H68)</f>
        <v>0</v>
      </c>
      <c r="I70" s="24" t="e">
        <f t="shared" ref="I70" si="41">H70/$H$19</f>
        <v>#DIV/0!</v>
      </c>
    </row>
    <row r="72" spans="1:9" x14ac:dyDescent="0.35">
      <c r="A72" s="9" t="s">
        <v>14</v>
      </c>
      <c r="B72" s="22">
        <f>B57+B70</f>
        <v>0</v>
      </c>
      <c r="C72" s="25" t="e">
        <f t="shared" ref="C72" si="42">B72/$B$19</f>
        <v>#DIV/0!</v>
      </c>
      <c r="D72" s="4" t="e">
        <f t="shared" ref="D72" si="43">(B72-E72)/E72</f>
        <v>#DIV/0!</v>
      </c>
      <c r="E72" s="22">
        <f>E57+E70</f>
        <v>0</v>
      </c>
      <c r="F72" s="25" t="e">
        <f t="shared" ref="F72" si="44">E72/$E$19</f>
        <v>#DIV/0!</v>
      </c>
      <c r="G72" s="4" t="e">
        <f t="shared" ref="G72" si="45">(E72-H72)/H72</f>
        <v>#DIV/0!</v>
      </c>
      <c r="H72" s="22">
        <f>H57+H70</f>
        <v>0</v>
      </c>
      <c r="I72" s="24" t="e">
        <f t="shared" ref="I72" si="46">H72/$H$19</f>
        <v>#DIV/0!</v>
      </c>
    </row>
  </sheetData>
  <mergeCells count="44">
    <mergeCell ref="E22:E23"/>
    <mergeCell ref="H22:H23"/>
    <mergeCell ref="F22:F23"/>
    <mergeCell ref="G22:G23"/>
    <mergeCell ref="C22:C23"/>
    <mergeCell ref="D22:D23"/>
    <mergeCell ref="I22:I23"/>
    <mergeCell ref="B21:D21"/>
    <mergeCell ref="E21:G21"/>
    <mergeCell ref="H21:I21"/>
    <mergeCell ref="B1:D1"/>
    <mergeCell ref="E1:G1"/>
    <mergeCell ref="H1:I1"/>
    <mergeCell ref="B2:B3"/>
    <mergeCell ref="E2:E3"/>
    <mergeCell ref="G2:G3"/>
    <mergeCell ref="H2:H3"/>
    <mergeCell ref="C2:C3"/>
    <mergeCell ref="F2:F3"/>
    <mergeCell ref="I2:I3"/>
    <mergeCell ref="D2:D3"/>
    <mergeCell ref="B22:B23"/>
    <mergeCell ref="B59:D59"/>
    <mergeCell ref="E59:G59"/>
    <mergeCell ref="H59:I59"/>
    <mergeCell ref="B38:D38"/>
    <mergeCell ref="E38:G38"/>
    <mergeCell ref="H38:I38"/>
    <mergeCell ref="B39:B40"/>
    <mergeCell ref="C39:C40"/>
    <mergeCell ref="D39:D40"/>
    <mergeCell ref="E39:E40"/>
    <mergeCell ref="F39:F40"/>
    <mergeCell ref="G39:G40"/>
    <mergeCell ref="H39:H40"/>
    <mergeCell ref="I39:I40"/>
    <mergeCell ref="G60:G61"/>
    <mergeCell ref="H60:H61"/>
    <mergeCell ref="I60:I61"/>
    <mergeCell ref="B60:B61"/>
    <mergeCell ref="C60:C61"/>
    <mergeCell ref="D60:D61"/>
    <mergeCell ref="E60:E61"/>
    <mergeCell ref="F60:F6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B41" sqref="B41:B42"/>
    </sheetView>
  </sheetViews>
  <sheetFormatPr defaultRowHeight="14.5" x14ac:dyDescent="0.35"/>
  <cols>
    <col min="1" max="1" width="41.81640625" bestFit="1" customWidth="1"/>
    <col min="2" max="2" width="10.81640625" bestFit="1" customWidth="1"/>
    <col min="3" max="4" width="10.81640625" customWidth="1"/>
    <col min="5" max="5" width="10.81640625" bestFit="1" customWidth="1"/>
    <col min="6" max="7" width="10.81640625" customWidth="1"/>
    <col min="8" max="8" width="10.81640625" bestFit="1" customWidth="1"/>
  </cols>
  <sheetData>
    <row r="1" spans="1:9" x14ac:dyDescent="0.35">
      <c r="B1" s="32">
        <v>2015</v>
      </c>
      <c r="C1" s="32"/>
      <c r="D1" s="32"/>
      <c r="E1" s="33">
        <v>2014</v>
      </c>
      <c r="F1" s="33"/>
      <c r="G1" s="33"/>
      <c r="H1" s="32">
        <v>2013</v>
      </c>
      <c r="I1" s="32"/>
    </row>
    <row r="2" spans="1:9" ht="15" customHeight="1" x14ac:dyDescent="0.35">
      <c r="B2" s="29" t="s">
        <v>0</v>
      </c>
      <c r="C2" s="30" t="s">
        <v>4</v>
      </c>
      <c r="D2" s="30" t="s">
        <v>7</v>
      </c>
      <c r="E2" s="31" t="s">
        <v>0</v>
      </c>
      <c r="F2" s="28" t="s">
        <v>4</v>
      </c>
      <c r="G2" s="28" t="s">
        <v>7</v>
      </c>
      <c r="H2" s="29" t="s">
        <v>0</v>
      </c>
      <c r="I2" s="30" t="s">
        <v>4</v>
      </c>
    </row>
    <row r="3" spans="1:9" ht="18.5" x14ac:dyDescent="0.45">
      <c r="A3" s="5" t="s">
        <v>0</v>
      </c>
      <c r="B3" s="29"/>
      <c r="C3" s="30"/>
      <c r="D3" s="30"/>
      <c r="E3" s="31"/>
      <c r="F3" s="28"/>
      <c r="G3" s="28"/>
      <c r="H3" s="29"/>
      <c r="I3" s="30"/>
    </row>
    <row r="4" spans="1:9" x14ac:dyDescent="0.35">
      <c r="A4" s="2" t="s">
        <v>29</v>
      </c>
      <c r="B4" s="3">
        <v>467029</v>
      </c>
      <c r="C4" s="4">
        <f t="shared" ref="C4:C16" si="0">B4/$B$19</f>
        <v>0.96011750944125451</v>
      </c>
      <c r="D4" s="4">
        <f>IF(E4=0,"",(B4-E4)/ABS(E4))</f>
        <v>0.26181425194191149</v>
      </c>
      <c r="E4" s="14">
        <v>370125</v>
      </c>
      <c r="F4" s="15">
        <f t="shared" ref="F4:F17" si="1">E4/$E$19</f>
        <v>0.96582650742000042</v>
      </c>
      <c r="G4" s="15">
        <f>IF(H4=0,"",(E4-H4)/H4)</f>
        <v>0.22761194029850745</v>
      </c>
      <c r="H4" s="3">
        <v>301500</v>
      </c>
      <c r="I4" s="4">
        <f>H4/$H$19</f>
        <v>0.97074562279046706</v>
      </c>
    </row>
    <row r="5" spans="1:9" x14ac:dyDescent="0.35">
      <c r="A5" s="2" t="s">
        <v>30</v>
      </c>
      <c r="B5" s="3">
        <v>15289</v>
      </c>
      <c r="C5" s="4">
        <f t="shared" si="0"/>
        <v>3.1431102997559766E-2</v>
      </c>
      <c r="D5" s="4">
        <f t="shared" ref="D5:D17" si="2">IF(E5=0,"",(B5-E5)/ABS(E5))</f>
        <v>0.4319565420998408</v>
      </c>
      <c r="E5" s="14">
        <v>10677</v>
      </c>
      <c r="F5" s="15">
        <f t="shared" si="1"/>
        <v>2.7861208023568645E-2</v>
      </c>
      <c r="G5" s="15">
        <f t="shared" ref="G5:G17" si="3">IF(H5=0,"",(E5-H5)/H5)</f>
        <v>0.49475010499790006</v>
      </c>
      <c r="H5" s="3">
        <v>7143</v>
      </c>
      <c r="I5" s="4">
        <f>H5/$H$19</f>
        <v>2.2998460973772158E-2</v>
      </c>
    </row>
    <row r="6" spans="1:9" x14ac:dyDescent="0.35">
      <c r="A6" s="2" t="s">
        <v>31</v>
      </c>
      <c r="B6" s="3">
        <v>4111</v>
      </c>
      <c r="C6" s="4">
        <f t="shared" si="0"/>
        <v>8.4513875611857015E-3</v>
      </c>
      <c r="D6" s="4">
        <f t="shared" si="2"/>
        <v>0.6994625878462174</v>
      </c>
      <c r="E6" s="14">
        <v>2419</v>
      </c>
      <c r="F6" s="15">
        <f t="shared" si="1"/>
        <v>6.3122845564308845E-3</v>
      </c>
      <c r="G6" s="15">
        <f t="shared" si="3"/>
        <v>0.24498198661863099</v>
      </c>
      <c r="H6" s="3">
        <v>1943</v>
      </c>
      <c r="I6" s="4">
        <f t="shared" ref="I6:I17" si="4">H6/$H$19</f>
        <v>6.2559162357607879E-3</v>
      </c>
    </row>
    <row r="7" spans="1:9" x14ac:dyDescent="0.35">
      <c r="A7" s="2" t="s">
        <v>18</v>
      </c>
      <c r="B7" s="3"/>
      <c r="C7" s="4">
        <f t="shared" si="0"/>
        <v>0</v>
      </c>
      <c r="D7" s="4" t="str">
        <f t="shared" si="2"/>
        <v/>
      </c>
      <c r="E7" s="14"/>
      <c r="F7" s="15">
        <f t="shared" si="1"/>
        <v>0</v>
      </c>
      <c r="G7" s="15" t="str">
        <f t="shared" si="3"/>
        <v/>
      </c>
      <c r="H7" s="3"/>
      <c r="I7" s="4">
        <f t="shared" si="4"/>
        <v>0</v>
      </c>
    </row>
    <row r="8" spans="1:9" x14ac:dyDescent="0.35">
      <c r="A8" s="2" t="s">
        <v>19</v>
      </c>
      <c r="B8" s="3"/>
      <c r="C8" s="4">
        <f t="shared" si="0"/>
        <v>0</v>
      </c>
      <c r="D8" s="4" t="str">
        <f t="shared" si="2"/>
        <v/>
      </c>
      <c r="E8" s="14"/>
      <c r="F8" s="15">
        <f t="shared" si="1"/>
        <v>0</v>
      </c>
      <c r="G8" s="15" t="str">
        <f t="shared" si="3"/>
        <v/>
      </c>
      <c r="H8" s="3"/>
      <c r="I8" s="4">
        <f t="shared" si="4"/>
        <v>0</v>
      </c>
    </row>
    <row r="9" spans="1:9" x14ac:dyDescent="0.35">
      <c r="A9" s="2" t="s">
        <v>20</v>
      </c>
      <c r="B9" s="3"/>
      <c r="C9" s="4">
        <f t="shared" si="0"/>
        <v>0</v>
      </c>
      <c r="D9" s="4" t="str">
        <f t="shared" si="2"/>
        <v/>
      </c>
      <c r="E9" s="14"/>
      <c r="F9" s="15">
        <f t="shared" si="1"/>
        <v>0</v>
      </c>
      <c r="G9" s="15" t="str">
        <f t="shared" si="3"/>
        <v/>
      </c>
      <c r="H9" s="3"/>
      <c r="I9" s="4">
        <f t="shared" si="4"/>
        <v>0</v>
      </c>
    </row>
    <row r="10" spans="1:9" x14ac:dyDescent="0.35">
      <c r="A10" s="2" t="s">
        <v>21</v>
      </c>
      <c r="B10" s="3"/>
      <c r="C10" s="4">
        <f t="shared" si="0"/>
        <v>0</v>
      </c>
      <c r="D10" s="4" t="str">
        <f t="shared" si="2"/>
        <v/>
      </c>
      <c r="E10" s="14"/>
      <c r="F10" s="15">
        <f t="shared" si="1"/>
        <v>0</v>
      </c>
      <c r="G10" s="15" t="str">
        <f t="shared" si="3"/>
        <v/>
      </c>
      <c r="H10" s="3"/>
      <c r="I10" s="4">
        <f t="shared" si="4"/>
        <v>0</v>
      </c>
    </row>
    <row r="11" spans="1:9" x14ac:dyDescent="0.35">
      <c r="A11" s="2" t="s">
        <v>22</v>
      </c>
      <c r="B11" s="3"/>
      <c r="C11" s="4">
        <f t="shared" si="0"/>
        <v>0</v>
      </c>
      <c r="D11" s="4" t="str">
        <f t="shared" si="2"/>
        <v/>
      </c>
      <c r="E11" s="14"/>
      <c r="F11" s="15">
        <f t="shared" si="1"/>
        <v>0</v>
      </c>
      <c r="G11" s="15" t="str">
        <f t="shared" si="3"/>
        <v/>
      </c>
      <c r="H11" s="3"/>
      <c r="I11" s="4">
        <f t="shared" si="4"/>
        <v>0</v>
      </c>
    </row>
    <row r="12" spans="1:9" x14ac:dyDescent="0.35">
      <c r="A12" s="2" t="s">
        <v>23</v>
      </c>
      <c r="B12" s="3"/>
      <c r="C12" s="4">
        <f t="shared" si="0"/>
        <v>0</v>
      </c>
      <c r="D12" s="4" t="str">
        <f t="shared" si="2"/>
        <v/>
      </c>
      <c r="E12" s="14"/>
      <c r="F12" s="15">
        <f t="shared" si="1"/>
        <v>0</v>
      </c>
      <c r="G12" s="15" t="str">
        <f t="shared" si="3"/>
        <v/>
      </c>
      <c r="H12" s="3"/>
      <c r="I12" s="4">
        <f t="shared" si="4"/>
        <v>0</v>
      </c>
    </row>
    <row r="13" spans="1:9" x14ac:dyDescent="0.35">
      <c r="A13" s="2" t="s">
        <v>24</v>
      </c>
      <c r="B13" s="3"/>
      <c r="C13" s="4">
        <f t="shared" si="0"/>
        <v>0</v>
      </c>
      <c r="D13" s="4" t="str">
        <f t="shared" si="2"/>
        <v/>
      </c>
      <c r="E13" s="14"/>
      <c r="F13" s="15">
        <f t="shared" si="1"/>
        <v>0</v>
      </c>
      <c r="G13" s="15" t="str">
        <f t="shared" si="3"/>
        <v/>
      </c>
      <c r="H13" s="3"/>
      <c r="I13" s="4">
        <f t="shared" si="4"/>
        <v>0</v>
      </c>
    </row>
    <row r="14" spans="1:9" x14ac:dyDescent="0.35">
      <c r="A14" s="2" t="s">
        <v>25</v>
      </c>
      <c r="B14" s="3"/>
      <c r="C14" s="4">
        <f t="shared" si="0"/>
        <v>0</v>
      </c>
      <c r="D14" s="4" t="str">
        <f t="shared" si="2"/>
        <v/>
      </c>
      <c r="E14" s="14"/>
      <c r="F14" s="15">
        <f t="shared" si="1"/>
        <v>0</v>
      </c>
      <c r="G14" s="15" t="str">
        <f t="shared" si="3"/>
        <v/>
      </c>
      <c r="H14" s="3"/>
      <c r="I14" s="4">
        <f t="shared" si="4"/>
        <v>0</v>
      </c>
    </row>
    <row r="15" spans="1:9" x14ac:dyDescent="0.35">
      <c r="A15" s="2" t="s">
        <v>26</v>
      </c>
      <c r="B15" s="3"/>
      <c r="C15" s="4">
        <f t="shared" si="0"/>
        <v>0</v>
      </c>
      <c r="D15" s="4" t="str">
        <f t="shared" si="2"/>
        <v/>
      </c>
      <c r="E15" s="14"/>
      <c r="F15" s="15">
        <f t="shared" si="1"/>
        <v>0</v>
      </c>
      <c r="G15" s="15" t="str">
        <f t="shared" si="3"/>
        <v/>
      </c>
      <c r="H15" s="3"/>
      <c r="I15" s="4">
        <f t="shared" si="4"/>
        <v>0</v>
      </c>
    </row>
    <row r="16" spans="1:9" x14ac:dyDescent="0.35">
      <c r="A16" s="2" t="s">
        <v>27</v>
      </c>
      <c r="B16" s="3"/>
      <c r="C16" s="4">
        <f t="shared" si="0"/>
        <v>0</v>
      </c>
      <c r="D16" s="4" t="str">
        <f t="shared" si="2"/>
        <v/>
      </c>
      <c r="E16" s="14"/>
      <c r="F16" s="15">
        <f t="shared" si="1"/>
        <v>0</v>
      </c>
      <c r="G16" s="15" t="str">
        <f t="shared" si="3"/>
        <v/>
      </c>
      <c r="H16" s="3"/>
      <c r="I16" s="4">
        <f t="shared" si="4"/>
        <v>0</v>
      </c>
    </row>
    <row r="17" spans="1:9" x14ac:dyDescent="0.35">
      <c r="A17" s="2" t="s">
        <v>28</v>
      </c>
      <c r="B17" s="3"/>
      <c r="C17" s="4">
        <f>B17/$B$19</f>
        <v>0</v>
      </c>
      <c r="D17" s="4" t="str">
        <f t="shared" si="2"/>
        <v/>
      </c>
      <c r="E17" s="14"/>
      <c r="F17" s="15">
        <f t="shared" si="1"/>
        <v>0</v>
      </c>
      <c r="G17" s="15" t="str">
        <f t="shared" si="3"/>
        <v/>
      </c>
      <c r="H17" s="3"/>
      <c r="I17" s="4">
        <f t="shared" si="4"/>
        <v>0</v>
      </c>
    </row>
    <row r="18" spans="1:9" x14ac:dyDescent="0.35">
      <c r="A18" s="2"/>
      <c r="B18" s="3"/>
      <c r="C18" s="4"/>
      <c r="D18" s="4"/>
      <c r="E18" s="14"/>
      <c r="F18" s="15"/>
      <c r="G18" s="15"/>
      <c r="H18" s="3"/>
      <c r="I18" s="4"/>
    </row>
    <row r="19" spans="1:9" x14ac:dyDescent="0.35">
      <c r="A19" s="7" t="s">
        <v>1</v>
      </c>
      <c r="B19" s="8">
        <f>SUM(B4:B18)</f>
        <v>486429</v>
      </c>
      <c r="C19" s="23" t="s">
        <v>6</v>
      </c>
      <c r="D19" s="6">
        <f t="shared" ref="D19" si="5">(B19-E19)/E19</f>
        <v>0.26931718251348441</v>
      </c>
      <c r="E19" s="17">
        <f>SUM(E4:E18)</f>
        <v>383221</v>
      </c>
      <c r="F19" s="23" t="s">
        <v>6</v>
      </c>
      <c r="G19" s="18">
        <f t="shared" ref="G19" si="6">(E19-H19)/H19</f>
        <v>0.23386437250874154</v>
      </c>
      <c r="H19" s="8">
        <f>SUM(H4:H18)</f>
        <v>310586</v>
      </c>
    </row>
    <row r="20" spans="1:9" x14ac:dyDescent="0.35">
      <c r="A20" s="10"/>
      <c r="B20" s="11"/>
      <c r="C20" s="12"/>
      <c r="D20" s="13"/>
      <c r="E20" s="19"/>
      <c r="F20" s="20"/>
      <c r="G20" s="21"/>
      <c r="H20" s="11"/>
    </row>
    <row r="21" spans="1:9" x14ac:dyDescent="0.35">
      <c r="A21" s="1"/>
      <c r="B21" s="32">
        <v>2015</v>
      </c>
      <c r="C21" s="32"/>
      <c r="D21" s="32"/>
      <c r="E21" s="33">
        <v>2014</v>
      </c>
      <c r="F21" s="33"/>
      <c r="G21" s="33"/>
      <c r="H21" s="32">
        <v>2013</v>
      </c>
      <c r="I21" s="32"/>
    </row>
    <row r="22" spans="1:9" ht="15" customHeight="1" x14ac:dyDescent="0.35">
      <c r="B22" s="29" t="s">
        <v>8</v>
      </c>
      <c r="C22" s="30" t="s">
        <v>4</v>
      </c>
      <c r="D22" s="30" t="s">
        <v>7</v>
      </c>
      <c r="E22" s="31" t="s">
        <v>8</v>
      </c>
      <c r="F22" s="28" t="s">
        <v>4</v>
      </c>
      <c r="G22" s="28" t="s">
        <v>7</v>
      </c>
      <c r="H22" s="29" t="s">
        <v>8</v>
      </c>
      <c r="I22" s="30" t="s">
        <v>4</v>
      </c>
    </row>
    <row r="23" spans="1:9" ht="18.5" x14ac:dyDescent="0.45">
      <c r="A23" s="5" t="s">
        <v>8</v>
      </c>
      <c r="B23" s="29"/>
      <c r="C23" s="30"/>
      <c r="D23" s="30"/>
      <c r="E23" s="31"/>
      <c r="F23" s="28"/>
      <c r="G23" s="28"/>
      <c r="H23" s="29"/>
      <c r="I23" s="30"/>
    </row>
    <row r="24" spans="1:9" x14ac:dyDescent="0.35">
      <c r="A24" s="2" t="s">
        <v>36</v>
      </c>
      <c r="B24" s="3">
        <v>266534</v>
      </c>
      <c r="C24" s="4">
        <f>B24/$B$19</f>
        <v>0.54794019271054972</v>
      </c>
      <c r="D24" s="4">
        <f t="shared" ref="D24:D31" si="7">IF(E24=0,"",(B24-E24)/ABS(E24))</f>
        <v>0.34641011522588011</v>
      </c>
      <c r="E24" s="26">
        <v>197959</v>
      </c>
      <c r="F24" s="15">
        <f>E24/$E$19</f>
        <v>0.516566158952667</v>
      </c>
      <c r="G24" s="15">
        <f t="shared" ref="G24:G31" si="8">IF(H24=0,"",(E24-H24)/H24)</f>
        <v>0.29549232359985866</v>
      </c>
      <c r="H24" s="3">
        <v>152806</v>
      </c>
      <c r="I24" s="4">
        <f>H24/$H$19</f>
        <v>0.49199255600703184</v>
      </c>
    </row>
    <row r="25" spans="1:9" x14ac:dyDescent="0.35">
      <c r="A25" s="2" t="s">
        <v>32</v>
      </c>
      <c r="B25" s="3">
        <v>40268</v>
      </c>
      <c r="C25" s="4">
        <f>B25/$B$19</f>
        <v>8.2782893289668175E-2</v>
      </c>
      <c r="D25" s="4">
        <f t="shared" si="7"/>
        <v>0.12505587840858293</v>
      </c>
      <c r="E25" s="26">
        <v>35792</v>
      </c>
      <c r="F25" s="15">
        <f>E25/$E$19</f>
        <v>9.3397804400072018E-2</v>
      </c>
      <c r="G25" s="15">
        <f t="shared" si="8"/>
        <v>8.3719381112423163E-2</v>
      </c>
      <c r="H25" s="3">
        <v>33027</v>
      </c>
      <c r="I25" s="4">
        <f>H25/$H$19</f>
        <v>0.1063376971273657</v>
      </c>
    </row>
    <row r="26" spans="1:9" x14ac:dyDescent="0.35">
      <c r="A26" s="2" t="s">
        <v>33</v>
      </c>
      <c r="B26" s="3">
        <v>2081</v>
      </c>
      <c r="C26" s="4">
        <f t="shared" ref="C26:C36" si="9">B26/$B$19</f>
        <v>4.2781166418942949E-3</v>
      </c>
      <c r="D26" s="4">
        <f t="shared" si="7"/>
        <v>-2.9384328358208957E-2</v>
      </c>
      <c r="E26" s="26">
        <v>2144</v>
      </c>
      <c r="F26" s="15">
        <f t="shared" ref="F26:F36" si="10">E26/$E$19</f>
        <v>5.5946829636162945E-3</v>
      </c>
      <c r="G26" s="15">
        <f t="shared" si="8"/>
        <v>6.0860959920831272E-2</v>
      </c>
      <c r="H26" s="3">
        <v>2021</v>
      </c>
      <c r="I26" s="4">
        <f t="shared" ref="I26:I36" si="11">H26/$H$19</f>
        <v>6.5070544068309586E-3</v>
      </c>
    </row>
    <row r="27" spans="1:9" x14ac:dyDescent="0.35">
      <c r="A27" s="2" t="s">
        <v>18</v>
      </c>
      <c r="B27" s="3"/>
      <c r="C27" s="4">
        <f t="shared" si="9"/>
        <v>0</v>
      </c>
      <c r="D27" s="4" t="str">
        <f t="shared" si="7"/>
        <v/>
      </c>
      <c r="E27" s="26"/>
      <c r="F27" s="15">
        <f t="shared" si="10"/>
        <v>0</v>
      </c>
      <c r="G27" s="15" t="str">
        <f t="shared" si="8"/>
        <v/>
      </c>
      <c r="H27" s="3"/>
      <c r="I27" s="4">
        <f t="shared" si="11"/>
        <v>0</v>
      </c>
    </row>
    <row r="28" spans="1:9" x14ac:dyDescent="0.35">
      <c r="A28" s="2" t="s">
        <v>19</v>
      </c>
      <c r="B28" s="3"/>
      <c r="C28" s="4">
        <f t="shared" si="9"/>
        <v>0</v>
      </c>
      <c r="D28" s="4" t="str">
        <f t="shared" si="7"/>
        <v/>
      </c>
      <c r="E28" s="26"/>
      <c r="F28" s="15">
        <f t="shared" si="10"/>
        <v>0</v>
      </c>
      <c r="G28" s="15" t="str">
        <f t="shared" si="8"/>
        <v/>
      </c>
      <c r="H28" s="3"/>
      <c r="I28" s="4">
        <f t="shared" si="11"/>
        <v>0</v>
      </c>
    </row>
    <row r="29" spans="1:9" x14ac:dyDescent="0.35">
      <c r="A29" s="2" t="s">
        <v>20</v>
      </c>
      <c r="B29" s="3"/>
      <c r="C29" s="4">
        <f t="shared" si="9"/>
        <v>0</v>
      </c>
      <c r="D29" s="4" t="str">
        <f t="shared" si="7"/>
        <v/>
      </c>
      <c r="E29" s="26"/>
      <c r="F29" s="15">
        <f t="shared" si="10"/>
        <v>0</v>
      </c>
      <c r="G29" s="15" t="str">
        <f t="shared" si="8"/>
        <v/>
      </c>
      <c r="H29" s="3"/>
      <c r="I29" s="4">
        <f t="shared" si="11"/>
        <v>0</v>
      </c>
    </row>
    <row r="30" spans="1:9" x14ac:dyDescent="0.35">
      <c r="A30" s="2" t="s">
        <v>21</v>
      </c>
      <c r="B30" s="3"/>
      <c r="C30" s="4">
        <f t="shared" si="9"/>
        <v>0</v>
      </c>
      <c r="D30" s="4" t="str">
        <f t="shared" si="7"/>
        <v/>
      </c>
      <c r="E30" s="26"/>
      <c r="F30" s="15">
        <f t="shared" si="10"/>
        <v>0</v>
      </c>
      <c r="G30" s="15" t="str">
        <f t="shared" si="8"/>
        <v/>
      </c>
      <c r="H30" s="3"/>
      <c r="I30" s="4">
        <f t="shared" si="11"/>
        <v>0</v>
      </c>
    </row>
    <row r="31" spans="1:9" x14ac:dyDescent="0.35">
      <c r="A31" s="2" t="s">
        <v>22</v>
      </c>
      <c r="B31" s="3"/>
      <c r="C31" s="4">
        <f t="shared" si="9"/>
        <v>0</v>
      </c>
      <c r="D31" s="4" t="str">
        <f t="shared" si="7"/>
        <v/>
      </c>
      <c r="E31" s="26"/>
      <c r="F31" s="15">
        <f t="shared" si="10"/>
        <v>0</v>
      </c>
      <c r="G31" s="15" t="str">
        <f t="shared" si="8"/>
        <v/>
      </c>
      <c r="H31" s="3"/>
      <c r="I31" s="4">
        <f t="shared" si="11"/>
        <v>0</v>
      </c>
    </row>
    <row r="32" spans="1:9" x14ac:dyDescent="0.35">
      <c r="A32" s="2"/>
      <c r="B32" s="3"/>
      <c r="C32" s="4"/>
      <c r="D32" s="4"/>
      <c r="E32" s="14"/>
      <c r="F32" s="15"/>
      <c r="G32" s="15"/>
      <c r="H32" s="3"/>
      <c r="I32" s="4"/>
    </row>
    <row r="33" spans="1:9" x14ac:dyDescent="0.35">
      <c r="E33" s="16"/>
      <c r="F33" s="16"/>
      <c r="G33" s="16"/>
    </row>
    <row r="34" spans="1:9" x14ac:dyDescent="0.35">
      <c r="A34" s="7" t="s">
        <v>10</v>
      </c>
      <c r="B34" s="8">
        <f>SUM(B24:B32)</f>
        <v>308883</v>
      </c>
      <c r="C34" s="24">
        <f t="shared" si="9"/>
        <v>0.63500120264211224</v>
      </c>
      <c r="D34" s="4">
        <f t="shared" ref="D34:D36" si="12">(B34-E34)/E34</f>
        <v>0.30940884715657391</v>
      </c>
      <c r="E34" s="17">
        <f>SUM(E24:E32)</f>
        <v>235895</v>
      </c>
      <c r="F34" s="24">
        <f t="shared" si="10"/>
        <v>0.61555864631635526</v>
      </c>
      <c r="G34" s="15">
        <f t="shared" ref="G34:G36" si="13">(E34-H34)/H34</f>
        <v>0.25573583740564482</v>
      </c>
      <c r="H34" s="8">
        <f>SUM(H24:H32)</f>
        <v>187854</v>
      </c>
      <c r="I34" s="24">
        <f t="shared" si="11"/>
        <v>0.60483730754122855</v>
      </c>
    </row>
    <row r="35" spans="1:9" x14ac:dyDescent="0.35">
      <c r="E35" s="16"/>
      <c r="F35" s="16"/>
      <c r="G35" s="16"/>
    </row>
    <row r="36" spans="1:9" x14ac:dyDescent="0.35">
      <c r="A36" s="9" t="s">
        <v>9</v>
      </c>
      <c r="B36" s="8">
        <f>B19-B34</f>
        <v>177546</v>
      </c>
      <c r="C36" s="25">
        <f t="shared" si="9"/>
        <v>0.36499879735788782</v>
      </c>
      <c r="D36" s="4">
        <f t="shared" si="12"/>
        <v>0.20512333193054857</v>
      </c>
      <c r="E36" s="17">
        <f>E19-E34</f>
        <v>147326</v>
      </c>
      <c r="F36" s="25">
        <f t="shared" si="10"/>
        <v>0.38444135368364468</v>
      </c>
      <c r="G36" s="15">
        <f t="shared" si="13"/>
        <v>0.20038783691294854</v>
      </c>
      <c r="H36" s="8">
        <f>H19-H34</f>
        <v>122732</v>
      </c>
      <c r="I36" s="24">
        <f t="shared" si="11"/>
        <v>0.3951626924587715</v>
      </c>
    </row>
    <row r="37" spans="1:9" x14ac:dyDescent="0.35">
      <c r="E37" s="16"/>
      <c r="F37" s="16"/>
      <c r="G37" s="16"/>
    </row>
    <row r="38" spans="1:9" ht="15" customHeight="1" x14ac:dyDescent="0.35">
      <c r="A38" s="1"/>
      <c r="B38" s="32">
        <v>2015</v>
      </c>
      <c r="C38" s="32"/>
      <c r="D38" s="32"/>
      <c r="E38" s="33">
        <v>2014</v>
      </c>
      <c r="F38" s="33"/>
      <c r="G38" s="33"/>
      <c r="H38" s="32">
        <v>2013</v>
      </c>
      <c r="I38" s="32"/>
    </row>
    <row r="39" spans="1:9" ht="15" customHeight="1" x14ac:dyDescent="0.35">
      <c r="B39" s="29" t="s">
        <v>5</v>
      </c>
      <c r="C39" s="30" t="s">
        <v>4</v>
      </c>
      <c r="D39" s="30" t="s">
        <v>7</v>
      </c>
      <c r="E39" s="31" t="s">
        <v>5</v>
      </c>
      <c r="F39" s="28" t="s">
        <v>4</v>
      </c>
      <c r="G39" s="28" t="s">
        <v>7</v>
      </c>
      <c r="H39" s="29" t="s">
        <v>5</v>
      </c>
      <c r="I39" s="30" t="s">
        <v>4</v>
      </c>
    </row>
    <row r="40" spans="1:9" ht="18.5" x14ac:dyDescent="0.45">
      <c r="A40" s="5" t="s">
        <v>2</v>
      </c>
      <c r="B40" s="29"/>
      <c r="C40" s="30"/>
      <c r="D40" s="30"/>
      <c r="E40" s="31"/>
      <c r="F40" s="28"/>
      <c r="G40" s="28"/>
      <c r="H40" s="29"/>
      <c r="I40" s="30"/>
    </row>
    <row r="41" spans="1:9" x14ac:dyDescent="0.35">
      <c r="A41" s="2" t="s">
        <v>34</v>
      </c>
      <c r="B41" s="3">
        <v>14983</v>
      </c>
      <c r="C41" s="4">
        <f>B41/$B$19</f>
        <v>3.080202866194244E-2</v>
      </c>
      <c r="D41" s="4">
        <f t="shared" ref="D41:D52" si="14">IF(E41=0,"",(B41-E41)/ABS(E41))</f>
        <v>2.0431791868146837E-2</v>
      </c>
      <c r="E41" s="26">
        <v>14683</v>
      </c>
      <c r="F41" s="15">
        <f>E41/$E$19</f>
        <v>3.8314706135624092E-2</v>
      </c>
      <c r="G41" s="15">
        <f t="shared" ref="G41:G53" si="15">IF(H41=0,"",(E41-H41)/H41)</f>
        <v>-3.5290125551408211E-3</v>
      </c>
      <c r="H41" s="3">
        <v>14735</v>
      </c>
      <c r="I41" s="4">
        <f>H41/$H$19</f>
        <v>4.7442576291268766E-2</v>
      </c>
    </row>
    <row r="42" spans="1:9" x14ac:dyDescent="0.35">
      <c r="A42" s="2" t="s">
        <v>35</v>
      </c>
      <c r="B42" s="3">
        <v>15583</v>
      </c>
      <c r="C42" s="4">
        <f>B42/$B$19</f>
        <v>3.2035507751388179E-2</v>
      </c>
      <c r="D42" s="4">
        <f t="shared" si="14"/>
        <v>5.575880758807588E-2</v>
      </c>
      <c r="E42" s="26">
        <v>14760</v>
      </c>
      <c r="F42" s="15">
        <f>E42/$E$19</f>
        <v>3.8515634581612175E-2</v>
      </c>
      <c r="G42" s="15">
        <f t="shared" si="15"/>
        <v>0.23856675337752789</v>
      </c>
      <c r="H42" s="3">
        <v>11917</v>
      </c>
      <c r="I42" s="4">
        <f>H42/$H$19</f>
        <v>3.8369404931323368E-2</v>
      </c>
    </row>
    <row r="43" spans="1:9" x14ac:dyDescent="0.35">
      <c r="A43" s="2" t="s">
        <v>17</v>
      </c>
      <c r="B43" s="3"/>
      <c r="C43" s="4">
        <f>B43/$B$19</f>
        <v>0</v>
      </c>
      <c r="D43" s="4" t="str">
        <f t="shared" si="14"/>
        <v/>
      </c>
      <c r="E43" s="26"/>
      <c r="F43" s="15">
        <f>E43/$E$19</f>
        <v>0</v>
      </c>
      <c r="G43" s="15" t="str">
        <f t="shared" si="15"/>
        <v/>
      </c>
      <c r="H43" s="3"/>
      <c r="I43" s="4">
        <f>H43/$H$19</f>
        <v>0</v>
      </c>
    </row>
    <row r="44" spans="1:9" x14ac:dyDescent="0.35">
      <c r="A44" s="2" t="s">
        <v>18</v>
      </c>
      <c r="B44" s="3"/>
      <c r="C44" s="4">
        <f t="shared" ref="C44:C53" si="16">B44/$B$19</f>
        <v>0</v>
      </c>
      <c r="D44" s="4" t="str">
        <f t="shared" si="14"/>
        <v/>
      </c>
      <c r="E44" s="26"/>
      <c r="F44" s="15">
        <f t="shared" ref="F44:F53" si="17">E44/$E$19</f>
        <v>0</v>
      </c>
      <c r="G44" s="15" t="str">
        <f t="shared" si="15"/>
        <v/>
      </c>
      <c r="H44" s="3"/>
      <c r="I44" s="4">
        <f t="shared" ref="I44:I53" si="18">H44/$H$19</f>
        <v>0</v>
      </c>
    </row>
    <row r="45" spans="1:9" x14ac:dyDescent="0.35">
      <c r="A45" s="2" t="s">
        <v>19</v>
      </c>
      <c r="B45" s="3"/>
      <c r="C45" s="4">
        <f t="shared" si="16"/>
        <v>0</v>
      </c>
      <c r="D45" s="4" t="str">
        <f t="shared" si="14"/>
        <v/>
      </c>
      <c r="E45" s="26"/>
      <c r="F45" s="15">
        <f t="shared" si="17"/>
        <v>0</v>
      </c>
      <c r="G45" s="15" t="str">
        <f t="shared" si="15"/>
        <v/>
      </c>
      <c r="H45" s="3"/>
      <c r="I45" s="4">
        <f t="shared" si="18"/>
        <v>0</v>
      </c>
    </row>
    <row r="46" spans="1:9" x14ac:dyDescent="0.35">
      <c r="A46" s="2" t="s">
        <v>20</v>
      </c>
      <c r="B46" s="3"/>
      <c r="C46" s="4">
        <f t="shared" si="16"/>
        <v>0</v>
      </c>
      <c r="D46" s="4" t="str">
        <f t="shared" si="14"/>
        <v/>
      </c>
      <c r="E46" s="26"/>
      <c r="F46" s="15">
        <f t="shared" si="17"/>
        <v>0</v>
      </c>
      <c r="G46" s="15" t="str">
        <f t="shared" si="15"/>
        <v/>
      </c>
      <c r="H46" s="3"/>
      <c r="I46" s="4">
        <f t="shared" si="18"/>
        <v>0</v>
      </c>
    </row>
    <row r="47" spans="1:9" x14ac:dyDescent="0.35">
      <c r="A47" s="2" t="s">
        <v>21</v>
      </c>
      <c r="B47" s="3"/>
      <c r="C47" s="4">
        <f t="shared" si="16"/>
        <v>0</v>
      </c>
      <c r="D47" s="4" t="str">
        <f t="shared" si="14"/>
        <v/>
      </c>
      <c r="E47" s="26"/>
      <c r="F47" s="15">
        <f t="shared" si="17"/>
        <v>0</v>
      </c>
      <c r="G47" s="15" t="str">
        <f t="shared" si="15"/>
        <v/>
      </c>
      <c r="H47" s="3"/>
      <c r="I47" s="4">
        <f t="shared" si="18"/>
        <v>0</v>
      </c>
    </row>
    <row r="48" spans="1:9" x14ac:dyDescent="0.35">
      <c r="A48" s="2" t="s">
        <v>22</v>
      </c>
      <c r="B48" s="3"/>
      <c r="C48" s="4">
        <f t="shared" si="16"/>
        <v>0</v>
      </c>
      <c r="D48" s="4" t="str">
        <f t="shared" si="14"/>
        <v/>
      </c>
      <c r="E48" s="26"/>
      <c r="F48" s="15">
        <f t="shared" si="17"/>
        <v>0</v>
      </c>
      <c r="G48" s="15" t="str">
        <f t="shared" si="15"/>
        <v/>
      </c>
      <c r="H48" s="3"/>
      <c r="I48" s="4">
        <f t="shared" si="18"/>
        <v>0</v>
      </c>
    </row>
    <row r="49" spans="1:9" x14ac:dyDescent="0.35">
      <c r="A49" s="2" t="s">
        <v>23</v>
      </c>
      <c r="B49" s="3"/>
      <c r="C49" s="4">
        <f t="shared" si="16"/>
        <v>0</v>
      </c>
      <c r="D49" s="4" t="str">
        <f t="shared" si="14"/>
        <v/>
      </c>
      <c r="E49" s="26"/>
      <c r="F49" s="15">
        <f t="shared" si="17"/>
        <v>0</v>
      </c>
      <c r="G49" s="15" t="str">
        <f t="shared" si="15"/>
        <v/>
      </c>
      <c r="H49" s="3"/>
      <c r="I49" s="4">
        <f t="shared" si="18"/>
        <v>0</v>
      </c>
    </row>
    <row r="50" spans="1:9" x14ac:dyDescent="0.35">
      <c r="A50" s="2" t="s">
        <v>24</v>
      </c>
      <c r="B50" s="3"/>
      <c r="C50" s="4">
        <f t="shared" si="16"/>
        <v>0</v>
      </c>
      <c r="D50" s="4" t="str">
        <f t="shared" si="14"/>
        <v/>
      </c>
      <c r="E50" s="26"/>
      <c r="F50" s="15">
        <f t="shared" si="17"/>
        <v>0</v>
      </c>
      <c r="G50" s="15" t="str">
        <f t="shared" si="15"/>
        <v/>
      </c>
      <c r="H50" s="3"/>
      <c r="I50" s="4">
        <f t="shared" si="18"/>
        <v>0</v>
      </c>
    </row>
    <row r="51" spans="1:9" x14ac:dyDescent="0.35">
      <c r="A51" s="2" t="s">
        <v>25</v>
      </c>
      <c r="B51" s="3"/>
      <c r="C51" s="4">
        <f t="shared" si="16"/>
        <v>0</v>
      </c>
      <c r="D51" s="4" t="str">
        <f t="shared" si="14"/>
        <v/>
      </c>
      <c r="E51" s="26"/>
      <c r="F51" s="15">
        <f t="shared" si="17"/>
        <v>0</v>
      </c>
      <c r="G51" s="15" t="str">
        <f t="shared" si="15"/>
        <v/>
      </c>
      <c r="H51" s="3"/>
      <c r="I51" s="4">
        <f t="shared" si="18"/>
        <v>0</v>
      </c>
    </row>
    <row r="52" spans="1:9" x14ac:dyDescent="0.35">
      <c r="A52" s="2" t="s">
        <v>26</v>
      </c>
      <c r="B52" s="3"/>
      <c r="C52" s="4">
        <f t="shared" si="16"/>
        <v>0</v>
      </c>
      <c r="D52" s="4" t="str">
        <f t="shared" si="14"/>
        <v/>
      </c>
      <c r="E52" s="26"/>
      <c r="F52" s="15">
        <f t="shared" si="17"/>
        <v>0</v>
      </c>
      <c r="G52" s="15" t="str">
        <f t="shared" si="15"/>
        <v/>
      </c>
      <c r="H52" s="3"/>
      <c r="I52" s="4">
        <f t="shared" si="18"/>
        <v>0</v>
      </c>
    </row>
    <row r="53" spans="1:9" x14ac:dyDescent="0.35">
      <c r="A53" s="2" t="s">
        <v>27</v>
      </c>
      <c r="B53" s="3"/>
      <c r="C53" s="4">
        <f t="shared" si="16"/>
        <v>0</v>
      </c>
      <c r="D53" s="4" t="str">
        <f>IF(E53=0,"",(B53-E53)/ABS(E53))</f>
        <v/>
      </c>
      <c r="E53" s="27"/>
      <c r="F53" s="15">
        <f t="shared" si="17"/>
        <v>0</v>
      </c>
      <c r="G53" s="15" t="str">
        <f t="shared" si="15"/>
        <v/>
      </c>
      <c r="H53" s="3"/>
      <c r="I53" s="4">
        <f t="shared" si="18"/>
        <v>0</v>
      </c>
    </row>
    <row r="54" spans="1:9" x14ac:dyDescent="0.35">
      <c r="E54" s="16"/>
      <c r="F54" s="16"/>
      <c r="G54" s="16"/>
    </row>
    <row r="55" spans="1:9" x14ac:dyDescent="0.35">
      <c r="A55" s="7" t="s">
        <v>3</v>
      </c>
      <c r="B55" s="17">
        <f>SUM(B41:B53)</f>
        <v>30566</v>
      </c>
      <c r="C55" s="24">
        <f t="shared" ref="C55" si="19">B55/$B$19</f>
        <v>6.2837536413330619E-2</v>
      </c>
      <c r="D55" s="4">
        <f t="shared" ref="D55" si="20">(B55-E55)/E55</f>
        <v>3.8141493733654858E-2</v>
      </c>
      <c r="E55" s="17">
        <f>SUM(E41:E53)</f>
        <v>29443</v>
      </c>
      <c r="F55" s="24">
        <f t="shared" ref="F55" si="21">E55/$E$19</f>
        <v>7.6830340717236267E-2</v>
      </c>
      <c r="G55" s="15">
        <f t="shared" ref="G55" si="22">(E55-H55)/H55</f>
        <v>0.10472009605282906</v>
      </c>
      <c r="H55" s="8">
        <f>SUM(H41:H53)</f>
        <v>26652</v>
      </c>
      <c r="I55" s="24">
        <f t="shared" ref="I55" si="23">H55/$H$19</f>
        <v>8.5811981222592135E-2</v>
      </c>
    </row>
    <row r="57" spans="1:9" x14ac:dyDescent="0.35">
      <c r="A57" s="9" t="s">
        <v>11</v>
      </c>
      <c r="B57" s="22">
        <f>B36-B55</f>
        <v>146980</v>
      </c>
      <c r="C57" s="25">
        <f t="shared" ref="C57" si="24">B57/$B$19</f>
        <v>0.3021612609445572</v>
      </c>
      <c r="D57" s="4">
        <f t="shared" ref="D57" si="25">(B57-E57)/E57</f>
        <v>0.24682948347089911</v>
      </c>
      <c r="E57" s="17">
        <f>E36-E55</f>
        <v>117883</v>
      </c>
      <c r="F57" s="25">
        <f t="shared" ref="F57" si="26">E57/$E$19</f>
        <v>0.30761101296640841</v>
      </c>
      <c r="G57" s="4">
        <f t="shared" ref="G57" si="27">(E57-H57)/H57</f>
        <v>0.22692547876769359</v>
      </c>
      <c r="H57" s="8">
        <f>H36-H55</f>
        <v>96080</v>
      </c>
      <c r="I57" s="24">
        <f t="shared" ref="I57" si="28">H57/$H$19</f>
        <v>0.30935071123617935</v>
      </c>
    </row>
    <row r="59" spans="1:9" ht="15" customHeight="1" x14ac:dyDescent="0.35">
      <c r="A59" s="1"/>
      <c r="B59" s="32">
        <v>2015</v>
      </c>
      <c r="C59" s="32"/>
      <c r="D59" s="32"/>
      <c r="E59" s="33">
        <v>2014</v>
      </c>
      <c r="F59" s="33"/>
      <c r="G59" s="33"/>
      <c r="H59" s="32">
        <v>2013</v>
      </c>
      <c r="I59" s="32"/>
    </row>
    <row r="60" spans="1:9" ht="15" customHeight="1" x14ac:dyDescent="0.35">
      <c r="B60" s="29" t="s">
        <v>5</v>
      </c>
      <c r="C60" s="30" t="s">
        <v>4</v>
      </c>
      <c r="D60" s="30" t="s">
        <v>7</v>
      </c>
      <c r="E60" s="31" t="s">
        <v>5</v>
      </c>
      <c r="F60" s="28" t="s">
        <v>4</v>
      </c>
      <c r="G60" s="28" t="s">
        <v>7</v>
      </c>
      <c r="H60" s="29" t="s">
        <v>5</v>
      </c>
      <c r="I60" s="30" t="s">
        <v>4</v>
      </c>
    </row>
    <row r="61" spans="1:9" ht="18.5" x14ac:dyDescent="0.45">
      <c r="A61" s="5" t="s">
        <v>12</v>
      </c>
      <c r="B61" s="29"/>
      <c r="C61" s="30"/>
      <c r="D61" s="30"/>
      <c r="E61" s="31"/>
      <c r="F61" s="28"/>
      <c r="G61" s="28"/>
      <c r="H61" s="29"/>
      <c r="I61" s="30"/>
    </row>
    <row r="62" spans="1:9" x14ac:dyDescent="0.35">
      <c r="A62" s="2" t="s">
        <v>15</v>
      </c>
      <c r="B62" s="3"/>
      <c r="C62" s="4">
        <f>B62/$B$19</f>
        <v>0</v>
      </c>
      <c r="D62" s="4" t="str">
        <f t="shared" ref="D62:D68" si="29">IF(E62=0,"",(B62-E62)/ABS(E62))</f>
        <v/>
      </c>
      <c r="E62" s="14"/>
      <c r="F62" s="15">
        <f>E62/$E$19</f>
        <v>0</v>
      </c>
      <c r="G62" s="15" t="str">
        <f t="shared" ref="G62:G68" si="30">IF(H62=0,"",(E62-H62)/H62)</f>
        <v/>
      </c>
      <c r="H62" s="3"/>
      <c r="I62" s="4">
        <f>H62/$H$19</f>
        <v>0</v>
      </c>
    </row>
    <row r="63" spans="1:9" x14ac:dyDescent="0.35">
      <c r="A63" s="2" t="s">
        <v>16</v>
      </c>
      <c r="B63" s="3"/>
      <c r="C63" s="4">
        <f>B63/$B$19</f>
        <v>0</v>
      </c>
      <c r="D63" s="4" t="str">
        <f t="shared" si="29"/>
        <v/>
      </c>
      <c r="E63" s="14"/>
      <c r="F63" s="15">
        <f>E63/$E$19</f>
        <v>0</v>
      </c>
      <c r="G63" s="15" t="str">
        <f t="shared" si="30"/>
        <v/>
      </c>
      <c r="H63" s="3"/>
      <c r="I63" s="4">
        <f>H63/$H$19</f>
        <v>0</v>
      </c>
    </row>
    <row r="64" spans="1:9" x14ac:dyDescent="0.35">
      <c r="A64" s="2" t="s">
        <v>17</v>
      </c>
      <c r="B64" s="3"/>
      <c r="C64" s="4">
        <f>B64/$B$19</f>
        <v>0</v>
      </c>
      <c r="D64" s="4" t="str">
        <f t="shared" si="29"/>
        <v/>
      </c>
      <c r="E64" s="14"/>
      <c r="F64" s="15">
        <f>E64/$E$19</f>
        <v>0</v>
      </c>
      <c r="G64" s="15" t="str">
        <f t="shared" si="30"/>
        <v/>
      </c>
      <c r="H64" s="3"/>
      <c r="I64" s="4">
        <f>H64/$H$19</f>
        <v>0</v>
      </c>
    </row>
    <row r="65" spans="1:9" x14ac:dyDescent="0.35">
      <c r="A65" s="2" t="s">
        <v>18</v>
      </c>
      <c r="B65" s="3"/>
      <c r="C65" s="4">
        <f>B65/$B$19</f>
        <v>0</v>
      </c>
      <c r="D65" s="4" t="str">
        <f t="shared" si="29"/>
        <v/>
      </c>
      <c r="E65" s="14"/>
      <c r="F65" s="15">
        <f>E65/$E$19</f>
        <v>0</v>
      </c>
      <c r="G65" s="15" t="str">
        <f t="shared" si="30"/>
        <v/>
      </c>
      <c r="H65" s="3"/>
      <c r="I65" s="4">
        <f>H65/$H$19</f>
        <v>0</v>
      </c>
    </row>
    <row r="66" spans="1:9" x14ac:dyDescent="0.35">
      <c r="A66" s="2" t="s">
        <v>19</v>
      </c>
      <c r="B66" s="3"/>
      <c r="C66" s="4">
        <f t="shared" ref="C66:C68" si="31">B66/$B$19</f>
        <v>0</v>
      </c>
      <c r="D66" s="4" t="str">
        <f t="shared" si="29"/>
        <v/>
      </c>
      <c r="E66" s="14"/>
      <c r="F66" s="15">
        <f t="shared" ref="F66:F68" si="32">E66/$E$19</f>
        <v>0</v>
      </c>
      <c r="G66" s="15" t="str">
        <f t="shared" si="30"/>
        <v/>
      </c>
      <c r="H66" s="3"/>
      <c r="I66" s="4">
        <f t="shared" ref="I66:I68" si="33">H66/$H$19</f>
        <v>0</v>
      </c>
    </row>
    <row r="67" spans="1:9" x14ac:dyDescent="0.35">
      <c r="A67" s="2"/>
      <c r="B67" s="3"/>
      <c r="C67" s="4">
        <f t="shared" si="31"/>
        <v>0</v>
      </c>
      <c r="D67" s="4" t="str">
        <f t="shared" si="29"/>
        <v/>
      </c>
      <c r="E67" s="14"/>
      <c r="F67" s="15">
        <f t="shared" si="32"/>
        <v>0</v>
      </c>
      <c r="G67" s="15" t="str">
        <f t="shared" si="30"/>
        <v/>
      </c>
      <c r="H67" s="3"/>
      <c r="I67" s="4">
        <f t="shared" si="33"/>
        <v>0</v>
      </c>
    </row>
    <row r="68" spans="1:9" x14ac:dyDescent="0.35">
      <c r="A68" s="2"/>
      <c r="B68" s="3"/>
      <c r="C68" s="4">
        <f t="shared" si="31"/>
        <v>0</v>
      </c>
      <c r="D68" s="4" t="str">
        <f t="shared" si="29"/>
        <v/>
      </c>
      <c r="E68" s="14"/>
      <c r="F68" s="15">
        <f t="shared" si="32"/>
        <v>0</v>
      </c>
      <c r="G68" s="15" t="str">
        <f t="shared" si="30"/>
        <v/>
      </c>
      <c r="H68" s="3"/>
      <c r="I68" s="4">
        <f t="shared" si="33"/>
        <v>0</v>
      </c>
    </row>
    <row r="69" spans="1:9" x14ac:dyDescent="0.35">
      <c r="E69" s="16"/>
      <c r="F69" s="16"/>
      <c r="G69" s="16"/>
    </row>
    <row r="70" spans="1:9" x14ac:dyDescent="0.35">
      <c r="A70" s="7" t="s">
        <v>13</v>
      </c>
      <c r="B70" s="17">
        <f>SUM(B62:B68)</f>
        <v>0</v>
      </c>
      <c r="C70" s="24">
        <f t="shared" ref="C70" si="34">B70/$B$19</f>
        <v>0</v>
      </c>
      <c r="D70" s="4" t="e">
        <f t="shared" ref="D70" si="35">(B70-E70)/E70</f>
        <v>#DIV/0!</v>
      </c>
      <c r="E70" s="17">
        <f>SUM(E62:E68)</f>
        <v>0</v>
      </c>
      <c r="F70" s="24">
        <f t="shared" ref="F70" si="36">E70/$E$19</f>
        <v>0</v>
      </c>
      <c r="G70" s="15" t="e">
        <f t="shared" ref="G70" si="37">(E70-H70)/H70</f>
        <v>#DIV/0!</v>
      </c>
      <c r="H70" s="8">
        <f>SUM(H62:H68)</f>
        <v>0</v>
      </c>
      <c r="I70" s="24">
        <f t="shared" ref="I70" si="38">H70/$H$19</f>
        <v>0</v>
      </c>
    </row>
    <row r="72" spans="1:9" x14ac:dyDescent="0.35">
      <c r="A72" s="9" t="s">
        <v>14</v>
      </c>
      <c r="B72" s="22">
        <f>B57+B70</f>
        <v>146980</v>
      </c>
      <c r="C72" s="25">
        <f t="shared" ref="C72" si="39">B72/$B$19</f>
        <v>0.3021612609445572</v>
      </c>
      <c r="D72" s="4">
        <f t="shared" ref="D72" si="40">(B72-E72)/E72</f>
        <v>0.24682948347089911</v>
      </c>
      <c r="E72" s="22">
        <f>E57+E70</f>
        <v>117883</v>
      </c>
      <c r="F72" s="25">
        <f t="shared" ref="F72" si="41">E72/$E$19</f>
        <v>0.30761101296640841</v>
      </c>
      <c r="G72" s="4">
        <f t="shared" ref="G72" si="42">(E72-H72)/H72</f>
        <v>0.22692547876769359</v>
      </c>
      <c r="H72" s="22">
        <f>H57+H70</f>
        <v>96080</v>
      </c>
      <c r="I72" s="24">
        <f t="shared" ref="I72" si="43">H72/$H$19</f>
        <v>0.30935071123617935</v>
      </c>
    </row>
  </sheetData>
  <mergeCells count="44">
    <mergeCell ref="H60:H61"/>
    <mergeCell ref="I60:I61"/>
    <mergeCell ref="B60:B61"/>
    <mergeCell ref="C60:C61"/>
    <mergeCell ref="D60:D61"/>
    <mergeCell ref="E60:E61"/>
    <mergeCell ref="F60:F61"/>
    <mergeCell ref="G60:G61"/>
    <mergeCell ref="G39:G40"/>
    <mergeCell ref="H39:H40"/>
    <mergeCell ref="I39:I40"/>
    <mergeCell ref="B59:D59"/>
    <mergeCell ref="E59:G59"/>
    <mergeCell ref="H59:I59"/>
    <mergeCell ref="H22:H23"/>
    <mergeCell ref="I22:I23"/>
    <mergeCell ref="B38:D38"/>
    <mergeCell ref="E38:G38"/>
    <mergeCell ref="H38:I38"/>
    <mergeCell ref="B39:B40"/>
    <mergeCell ref="C39:C40"/>
    <mergeCell ref="D39:D40"/>
    <mergeCell ref="E39:E40"/>
    <mergeCell ref="F39:F40"/>
    <mergeCell ref="I2:I3"/>
    <mergeCell ref="B21:D21"/>
    <mergeCell ref="E21:G21"/>
    <mergeCell ref="H21:I21"/>
    <mergeCell ref="B22:B23"/>
    <mergeCell ref="C22:C23"/>
    <mergeCell ref="D22:D23"/>
    <mergeCell ref="E22:E23"/>
    <mergeCell ref="F22:F23"/>
    <mergeCell ref="G22:G23"/>
    <mergeCell ref="B1:D1"/>
    <mergeCell ref="E1:G1"/>
    <mergeCell ref="H1:I1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 Profit Loss Statement</vt:lpstr>
      <vt:lpstr>Example</vt:lpstr>
    </vt:vector>
  </TitlesOfParts>
  <Company>Thinking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www.ThinkingBusinessBlog.com</dc:creator>
  <cp:lastModifiedBy>Taylor, David M </cp:lastModifiedBy>
  <dcterms:created xsi:type="dcterms:W3CDTF">2014-04-24T16:56:21Z</dcterms:created>
  <dcterms:modified xsi:type="dcterms:W3CDTF">2016-01-28T17:48:55Z</dcterms:modified>
</cp:coreProperties>
</file>