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550" windowHeight="8220" activeTab="0"/>
  </bookViews>
  <sheets>
    <sheet name="Data" sheetId="1" r:id="rId1"/>
    <sheet name="12 Month Moving Avg" sheetId="2" r:id="rId2"/>
    <sheet name="Actuals" sheetId="3" r:id="rId3"/>
  </sheets>
  <definedNames>
    <definedName name="__123Graph_A" hidden="1">'Data'!#REF!</definedName>
    <definedName name="__123Graph_ACHART1" hidden="1">'Data'!#REF!</definedName>
    <definedName name="__123Graph_ACHART3" hidden="1">'Data'!#REF!</definedName>
    <definedName name="__123Graph_X" hidden="1">'Data'!#REF!</definedName>
    <definedName name="__123Graph_XCHART1" hidden="1">'Data'!#REF!</definedName>
    <definedName name="__123Graph_XCHART3" hidden="1">'Data'!#REF!</definedName>
    <definedName name="_xlnm.Print_Area" localSheetId="0">'Data'!$A$124:$E$197</definedName>
  </definedNames>
  <calcPr fullCalcOnLoad="1"/>
</workbook>
</file>

<file path=xl/sharedStrings.xml><?xml version="1.0" encoding="utf-8"?>
<sst xmlns="http://schemas.openxmlformats.org/spreadsheetml/2006/main" count="121" uniqueCount="121">
  <si>
    <t xml:space="preserve">      Monthly</t>
  </si>
  <si>
    <t xml:space="preserve">   </t>
  </si>
  <si>
    <t>12 Months Moving Average Raw Data</t>
  </si>
  <si>
    <t xml:space="preserve">    Revenue ($M)</t>
  </si>
  <si>
    <t>MM-YY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</si>
  <si>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</si>
  <si>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</si>
  <si>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</si>
  <si>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</si>
  <si>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</si>
  <si>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</si>
  <si>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</si>
  <si>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</si>
  <si>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</si>
  <si>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</si>
  <si>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</si>
  <si>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</si>
  <si>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</si>
  <si>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</si>
  <si>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</si>
  <si>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</si>
  <si>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</si>
  <si>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</si>
  <si>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</si>
  <si>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</si>
  <si>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</si>
  <si>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</si>
  <si>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</si>
  <si>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</si>
  <si>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</si>
  <si>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</si>
  <si>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</si>
  <si>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</si>
  <si>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</si>
  <si>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</si>
  <si>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</si>
  <si>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</si>
  <si>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</si>
  <si>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</si>
  <si>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</si>
  <si>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</si>
  <si>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</si>
  <si>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</si>
  <si>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</si>
  <si>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</si>
  <si>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</si>
  <si>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</si>
  <si>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</si>
  <si>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</si>
  <si>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</si>
  <si>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</si>
  <si>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</si>
  <si>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</si>
  <si>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</si>
  <si>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</si>
  <si>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</si>
  <si>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</si>
  <si>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</si>
  <si>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</si>
  <si>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</si>
  <si>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</si>
  <si>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</si>
  <si>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</si>
  <si>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</si>
  <si>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</si>
  <si>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Month 61</t>
  </si>
  <si>
    <t>Month 62</t>
  </si>
  <si>
    <t>Month 63</t>
  </si>
  <si>
    <t>Month 64</t>
  </si>
  <si>
    <t>Month 65</t>
  </si>
  <si>
    <t>Month 66</t>
  </si>
  <si>
    <t>Month 67</t>
  </si>
  <si>
    <t>Month 68</t>
  </si>
  <si>
    <t>Month 69</t>
  </si>
  <si>
    <t>Month 70</t>
  </si>
  <si>
    <t>Month 71</t>
  </si>
  <si>
    <t>Month 72</t>
  </si>
  <si>
    <t>Month 73</t>
  </si>
  <si>
    <t>Month 74</t>
  </si>
  <si>
    <t>Month 75</t>
  </si>
  <si>
    <t>Month 76</t>
  </si>
  <si>
    <t>Month 77</t>
  </si>
  <si>
    <t>Month 78</t>
  </si>
  <si>
    <t>Month 79</t>
  </si>
  <si>
    <t>Month 80</t>
  </si>
  <si>
    <t>Month 81</t>
  </si>
  <si>
    <t>Month 82</t>
  </si>
  <si>
    <t>Month 83</t>
  </si>
  <si>
    <t>Month 84</t>
  </si>
  <si>
    <t>Month 85</t>
  </si>
  <si>
    <t>Month 86</t>
  </si>
  <si>
    <t>Month 87</t>
  </si>
  <si>
    <t>Month 88</t>
  </si>
  <si>
    <t>Month 89</t>
  </si>
  <si>
    <t>Month 90</t>
  </si>
  <si>
    <t>Month 91</t>
  </si>
  <si>
    <t>Month 92</t>
  </si>
  <si>
    <t>Month 93</t>
  </si>
  <si>
    <t>Month 94</t>
  </si>
  <si>
    <t>Month 95</t>
  </si>
  <si>
    <t>Month 96</t>
  </si>
  <si>
    <t>Month 97</t>
  </si>
  <si>
    <t>Month 98</t>
  </si>
  <si>
    <t>Month 99</t>
  </si>
  <si>
    <t>Month 100</t>
  </si>
  <si>
    <t>Month 101</t>
  </si>
  <si>
    <t>Month 102</t>
  </si>
  <si>
    <t>Month 103</t>
  </si>
  <si>
    <t>Month 104</t>
  </si>
  <si>
    <t>Month 105</t>
  </si>
  <si>
    <t>Month 106</t>
  </si>
  <si>
    <t>Month 107</t>
  </si>
  <si>
    <t>Month 108</t>
  </si>
  <si>
    <t>Month 109</t>
  </si>
  <si>
    <t>Month 110</t>
  </si>
  <si>
    <t>Month 111</t>
  </si>
  <si>
    <t>Month 112</t>
  </si>
  <si>
    <t>Month 113</t>
  </si>
  <si>
    <t>Month 114</t>
  </si>
  <si>
    <t>Revenue ($M)</t>
  </si>
  <si>
    <t>12 Month Moving Average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</si>
</sst>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mm/dd/yy_)"/>
    <numFmt numFmtId="174" formatCode="0.0%"/>
    <numFmt numFmtId="175" formatCode="mmm/yyyy"/>
    <numFmt numFmtId="176" formatCode="&quot;$&quot;#,##0"/>
    <numFmt numFmtId="177" formatCode="m/yy"/>
    <numFmt numFmtId="178" formatCode="mm/yy"/>
    <numFmt numFmtId="179" formatCode="&quot;$&quot;#,##0.000"/>
    <numFmt numFmtId="180" formatCode="mmm/yy"/>
  </numFmts>
  <fonts count="50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0"/>
      <color indexed="58"/>
      <name val="Arial"/>
      <family val="2"/>
    </font>
    <font>
      <sz val="12"/>
      <color indexed="58"/>
      <name val="Arial"/>
      <family val="2"/>
    </font>
    <font>
      <b/>
      <sz val="12"/>
      <color indexed="5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0" fillId="34" borderId="11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8" fontId="0" fillId="35" borderId="14" xfId="0" applyNumberFormat="1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179" fontId="6" fillId="35" borderId="15" xfId="0" applyNumberFormat="1" applyFont="1" applyFill="1" applyBorder="1" applyAlignment="1" applyProtection="1">
      <alignment/>
      <protection/>
    </xf>
    <xf numFmtId="178" fontId="0" fillId="34" borderId="14" xfId="0" applyNumberFormat="1" applyFont="1" applyFill="1" applyBorder="1" applyAlignment="1" applyProtection="1">
      <alignment horizontal="center"/>
      <protection/>
    </xf>
    <xf numFmtId="179" fontId="6" fillId="34" borderId="15" xfId="0" applyNumberFormat="1" applyFont="1" applyFill="1" applyBorder="1" applyAlignment="1" applyProtection="1">
      <alignment/>
      <protection/>
    </xf>
    <xf numFmtId="178" fontId="0" fillId="35" borderId="14" xfId="0" applyNumberFormat="1" applyFont="1" applyFill="1" applyBorder="1" applyAlignment="1" applyProtection="1">
      <alignment horizontal="center"/>
      <protection/>
    </xf>
    <xf numFmtId="178" fontId="0" fillId="34" borderId="14" xfId="0" applyNumberFormat="1" applyFont="1" applyFill="1" applyBorder="1" applyAlignment="1" applyProtection="1">
      <alignment horizontal="center"/>
      <protection/>
    </xf>
    <xf numFmtId="178" fontId="0" fillId="34" borderId="17" xfId="0" applyNumberFormat="1" applyFont="1" applyFill="1" applyBorder="1" applyAlignment="1" applyProtection="1">
      <alignment horizontal="center"/>
      <protection/>
    </xf>
    <xf numFmtId="179" fontId="6" fillId="34" borderId="18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176" fontId="0" fillId="35" borderId="14" xfId="0" applyNumberFormat="1" applyFont="1" applyFill="1" applyBorder="1" applyAlignment="1" applyProtection="1">
      <alignment/>
      <protection/>
    </xf>
    <xf numFmtId="176" fontId="0" fillId="34" borderId="14" xfId="0" applyNumberFormat="1" applyFont="1" applyFill="1" applyBorder="1" applyAlignment="1" applyProtection="1">
      <alignment/>
      <protection/>
    </xf>
    <xf numFmtId="176" fontId="0" fillId="34" borderId="1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34" borderId="19" xfId="0" applyFont="1" applyFill="1" applyBorder="1" applyAlignment="1" applyProtection="1">
      <alignment horizontal="center" wrapText="1"/>
      <protection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Margin (%) - 12 Month Moving Average </a:t>
            </a:r>
          </a:p>
        </c:rich>
      </c:tx>
      <c:layout/>
      <c:spPr>
        <a:solidFill>
          <a:srgbClr val="FFFF00"/>
        </a:solidFill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832789"/>
        <c:axId val="39386238"/>
      </c:lineChart>
      <c:catAx>
        <c:axId val="1183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-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6238"/>
        <c:crosses val="autoZero"/>
        <c:auto val="1"/>
        <c:lblOffset val="100"/>
        <c:tickLblSkip val="1"/>
        <c:noMultiLvlLbl val="0"/>
      </c:catAx>
      <c:valAx>
        <c:axId val="39386238"/>
        <c:scaling>
          <c:orientation val="minMax"/>
          <c:max val="0.2"/>
          <c:min val="0.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Rolling Annual Total Sales 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32789"/>
        <c:crossesAt val="1"/>
        <c:crossBetween val="between"/>
        <c:dispUnits/>
        <c:majorUnit val="0.01"/>
        <c:minorUnit val="0.0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339966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Thinking Business: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($M) - Rolling 12 Month Total Trend</a:t>
            </a:r>
          </a:p>
        </c:rich>
      </c:tx>
      <c:layout>
        <c:manualLayout>
          <c:xMode val="factor"/>
          <c:yMode val="factor"/>
          <c:x val="-0.00875"/>
          <c:y val="-0.01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85"/>
          <c:y val="0.10625"/>
          <c:w val="0.7995"/>
          <c:h val="0.86675"/>
        </c:manualLayout>
      </c:layout>
      <c:lineChart>
        <c:grouping val="standard"/>
        <c:varyColors val="0"/>
        <c:ser>
          <c:idx val="0"/>
          <c:order val="0"/>
          <c:tx>
            <c:v>Revenue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Data!$D$17:$D$116</c:f>
              <c:strCache>
                <c:ptCount val="10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40604</c:v>
                </c:pt>
                <c:pt idx="79">
                  <c:v>40635</c:v>
                </c:pt>
                <c:pt idx="80">
                  <c:v>40666</c:v>
                </c:pt>
                <c:pt idx="81">
                  <c:v>40698</c:v>
                </c:pt>
                <c:pt idx="82">
                  <c:v>40729</c:v>
                </c:pt>
                <c:pt idx="83">
                  <c:v>40760</c:v>
                </c:pt>
                <c:pt idx="84">
                  <c:v>40791</c:v>
                </c:pt>
                <c:pt idx="85">
                  <c:v>40821</c:v>
                </c:pt>
                <c:pt idx="86">
                  <c:v>40852</c:v>
                </c:pt>
                <c:pt idx="87">
                  <c:v>40882</c:v>
                </c:pt>
                <c:pt idx="88">
                  <c:v>40914</c:v>
                </c:pt>
                <c:pt idx="89">
                  <c:v>40946</c:v>
                </c:pt>
                <c:pt idx="90">
                  <c:v>40975</c:v>
                </c:pt>
                <c:pt idx="91">
                  <c:v>41007</c:v>
                </c:pt>
                <c:pt idx="92">
                  <c:v>41038</c:v>
                </c:pt>
                <c:pt idx="93">
                  <c:v>41069</c:v>
                </c:pt>
                <c:pt idx="94">
                  <c:v>41099</c:v>
                </c:pt>
                <c:pt idx="95">
                  <c:v>41130</c:v>
                </c:pt>
                <c:pt idx="96">
                  <c:v>41164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</c:strCache>
            </c:strRef>
          </c:cat>
          <c:val>
            <c:numRef>
              <c:f>Data!$E$17:$E$116</c:f>
              <c:numCache>
                <c:ptCount val="100"/>
                <c:pt idx="0">
                  <c:v>63.24019944088218</c:v>
                </c:pt>
                <c:pt idx="1">
                  <c:v>62.76501385116096</c:v>
                </c:pt>
                <c:pt idx="2">
                  <c:v>62.803555980140665</c:v>
                </c:pt>
                <c:pt idx="3">
                  <c:v>67.35561091920889</c:v>
                </c:pt>
                <c:pt idx="4">
                  <c:v>68.18176257897235</c:v>
                </c:pt>
                <c:pt idx="5">
                  <c:v>70.3917720267992</c:v>
                </c:pt>
                <c:pt idx="6">
                  <c:v>73.58114465919951</c:v>
                </c:pt>
                <c:pt idx="7">
                  <c:v>77.0047042453668</c:v>
                </c:pt>
                <c:pt idx="8">
                  <c:v>80.38716587669975</c:v>
                </c:pt>
                <c:pt idx="9">
                  <c:v>83.51791081739684</c:v>
                </c:pt>
                <c:pt idx="10">
                  <c:v>85.94663058514266</c:v>
                </c:pt>
                <c:pt idx="11">
                  <c:v>90.99386319016521</c:v>
                </c:pt>
                <c:pt idx="12">
                  <c:v>96.45183578269729</c:v>
                </c:pt>
                <c:pt idx="13">
                  <c:v>97.81261397669853</c:v>
                </c:pt>
                <c:pt idx="14">
                  <c:v>99.22749154292072</c:v>
                </c:pt>
                <c:pt idx="15">
                  <c:v>98.92551704231792</c:v>
                </c:pt>
                <c:pt idx="16">
                  <c:v>95.1187987817652</c:v>
                </c:pt>
                <c:pt idx="17">
                  <c:v>92.88174335009388</c:v>
                </c:pt>
                <c:pt idx="18">
                  <c:v>89.18909817892272</c:v>
                </c:pt>
                <c:pt idx="19">
                  <c:v>87.19602605476216</c:v>
                </c:pt>
                <c:pt idx="20">
                  <c:v>84.19556148611963</c:v>
                </c:pt>
                <c:pt idx="21">
                  <c:v>78.28055179016614</c:v>
                </c:pt>
                <c:pt idx="22">
                  <c:v>77.14109910592478</c:v>
                </c:pt>
                <c:pt idx="23">
                  <c:v>73.35910434491272</c:v>
                </c:pt>
                <c:pt idx="24">
                  <c:v>64.88403960420203</c:v>
                </c:pt>
                <c:pt idx="25">
                  <c:v>64.44406877964221</c:v>
                </c:pt>
                <c:pt idx="26">
                  <c:v>61.67269853130037</c:v>
                </c:pt>
                <c:pt idx="27">
                  <c:v>59.21646088116243</c:v>
                </c:pt>
                <c:pt idx="28">
                  <c:v>59.17759568975826</c:v>
                </c:pt>
                <c:pt idx="29">
                  <c:v>59.10650345062082</c:v>
                </c:pt>
                <c:pt idx="30">
                  <c:v>63.79306819250177</c:v>
                </c:pt>
                <c:pt idx="31">
                  <c:v>67.90226628174973</c:v>
                </c:pt>
                <c:pt idx="32">
                  <c:v>68.58842108628531</c:v>
                </c:pt>
                <c:pt idx="33">
                  <c:v>72.56986199549434</c:v>
                </c:pt>
                <c:pt idx="34">
                  <c:v>75.18652745408318</c:v>
                </c:pt>
                <c:pt idx="35">
                  <c:v>77.91938013430959</c:v>
                </c:pt>
                <c:pt idx="36">
                  <c:v>79.14346949396774</c:v>
                </c:pt>
                <c:pt idx="37">
                  <c:v>76.67132270691685</c:v>
                </c:pt>
                <c:pt idx="38">
                  <c:v>78.66184857265466</c:v>
                </c:pt>
                <c:pt idx="39">
                  <c:v>81.98242347925864</c:v>
                </c:pt>
                <c:pt idx="40">
                  <c:v>81.84011390912765</c:v>
                </c:pt>
                <c:pt idx="41">
                  <c:v>83.04790262600498</c:v>
                </c:pt>
                <c:pt idx="42">
                  <c:v>83.41425588615131</c:v>
                </c:pt>
                <c:pt idx="43">
                  <c:v>81.98010915925678</c:v>
                </c:pt>
                <c:pt idx="44">
                  <c:v>83.84036132742425</c:v>
                </c:pt>
                <c:pt idx="45">
                  <c:v>81.04893926198018</c:v>
                </c:pt>
                <c:pt idx="46">
                  <c:v>78.19026340670759</c:v>
                </c:pt>
                <c:pt idx="47">
                  <c:v>78.53065129177537</c:v>
                </c:pt>
                <c:pt idx="48">
                  <c:v>82.83474289343079</c:v>
                </c:pt>
                <c:pt idx="49">
                  <c:v>84.23524541454779</c:v>
                </c:pt>
                <c:pt idx="50">
                  <c:v>84.03636535798601</c:v>
                </c:pt>
                <c:pt idx="51">
                  <c:v>80.51394765847154</c:v>
                </c:pt>
                <c:pt idx="52">
                  <c:v>81.48588981380442</c:v>
                </c:pt>
                <c:pt idx="53">
                  <c:v>79.06290987995963</c:v>
                </c:pt>
                <c:pt idx="54">
                  <c:v>75.1746991100788</c:v>
                </c:pt>
                <c:pt idx="55">
                  <c:v>69.65542587125957</c:v>
                </c:pt>
                <c:pt idx="56">
                  <c:v>65.94029817747769</c:v>
                </c:pt>
                <c:pt idx="57">
                  <c:v>66.13544567285993</c:v>
                </c:pt>
                <c:pt idx="58">
                  <c:v>63.26864937016707</c:v>
                </c:pt>
                <c:pt idx="59">
                  <c:v>58.04089065416165</c:v>
                </c:pt>
                <c:pt idx="60">
                  <c:v>52.31274606693612</c:v>
                </c:pt>
                <c:pt idx="61">
                  <c:v>49.999283381433855</c:v>
                </c:pt>
                <c:pt idx="62">
                  <c:v>47.1347187388528</c:v>
                </c:pt>
                <c:pt idx="63">
                  <c:v>45.53429200764406</c:v>
                </c:pt>
                <c:pt idx="64">
                  <c:v>44.783795906950594</c:v>
                </c:pt>
                <c:pt idx="65">
                  <c:v>45.51510209510561</c:v>
                </c:pt>
                <c:pt idx="66">
                  <c:v>47.02281402874473</c:v>
                </c:pt>
                <c:pt idx="67">
                  <c:v>48.65397393374213</c:v>
                </c:pt>
                <c:pt idx="68">
                  <c:v>49.208772682101014</c:v>
                </c:pt>
                <c:pt idx="69">
                  <c:v>51.61971452985088</c:v>
                </c:pt>
                <c:pt idx="70">
                  <c:v>53.69117830177977</c:v>
                </c:pt>
                <c:pt idx="71">
                  <c:v>55.35886328920052</c:v>
                </c:pt>
                <c:pt idx="72">
                  <c:v>54.90535882318624</c:v>
                </c:pt>
                <c:pt idx="73">
                  <c:v>57.224099319886534</c:v>
                </c:pt>
                <c:pt idx="74">
                  <c:v>57.773261403559005</c:v>
                </c:pt>
                <c:pt idx="75">
                  <c:v>60.219649409129254</c:v>
                </c:pt>
                <c:pt idx="76">
                  <c:v>60.63563732290445</c:v>
                </c:pt>
                <c:pt idx="77">
                  <c:v>61.58239375888</c:v>
                </c:pt>
                <c:pt idx="78">
                  <c:v>61.087414633916964</c:v>
                </c:pt>
                <c:pt idx="79">
                  <c:v>61.86413220496567</c:v>
                </c:pt>
                <c:pt idx="80">
                  <c:v>63.85263039181054</c:v>
                </c:pt>
                <c:pt idx="81">
                  <c:v>62.8650874007401</c:v>
                </c:pt>
                <c:pt idx="82">
                  <c:v>61.77154104876692</c:v>
                </c:pt>
                <c:pt idx="83">
                  <c:v>61.195130426229184</c:v>
                </c:pt>
                <c:pt idx="84">
                  <c:v>60.82550214608969</c:v>
                </c:pt>
                <c:pt idx="85">
                  <c:v>60.99887948713446</c:v>
                </c:pt>
                <c:pt idx="86">
                  <c:v>60.923268010860426</c:v>
                </c:pt>
                <c:pt idx="87">
                  <c:v>60.35258497373801</c:v>
                </c:pt>
                <c:pt idx="88">
                  <c:v>60.54792832561615</c:v>
                </c:pt>
                <c:pt idx="89">
                  <c:v>60.49053704954703</c:v>
                </c:pt>
                <c:pt idx="90">
                  <c:v>59.55450914397753</c:v>
                </c:pt>
                <c:pt idx="91">
                  <c:v>59.94084301068335</c:v>
                </c:pt>
                <c:pt idx="92">
                  <c:v>60.17760179795805</c:v>
                </c:pt>
                <c:pt idx="93">
                  <c:v>59.469386655202364</c:v>
                </c:pt>
                <c:pt idx="94">
                  <c:v>62.31341712732137</c:v>
                </c:pt>
                <c:pt idx="95">
                  <c:v>63.456189314491226</c:v>
                </c:pt>
                <c:pt idx="96">
                  <c:v>63.30904162087283</c:v>
                </c:pt>
                <c:pt idx="97">
                  <c:v>63.683293890787134</c:v>
                </c:pt>
                <c:pt idx="98">
                  <c:v>67.56006890041013</c:v>
                </c:pt>
                <c:pt idx="99">
                  <c:v>68.19574672408493</c:v>
                </c:pt>
              </c:numCache>
            </c:numRef>
          </c:val>
          <c:smooth val="0"/>
        </c:ser>
        <c:marker val="1"/>
        <c:axId val="18931823"/>
        <c:axId val="36168680"/>
      </c:lineChart>
      <c:dateAx>
        <c:axId val="1893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- Year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8680"/>
        <c:crossesAt val="4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168680"/>
        <c:scaling>
          <c:orientation val="minMax"/>
          <c:max val="101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Rolling Annual Total Revenue $M</a:t>
                </a:r>
              </a:p>
            </c:rich>
          </c:tx>
          <c:layout>
            <c:manualLayout>
              <c:xMode val="factor"/>
              <c:yMode val="factor"/>
              <c:x val="-0.017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3182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Thinking Business: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Revenue ($M) </a:t>
            </a:r>
          </a:p>
        </c:rich>
      </c:tx>
      <c:layout>
        <c:manualLayout>
          <c:xMode val="factor"/>
          <c:yMode val="factor"/>
          <c:x val="0.18375"/>
          <c:y val="0.098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075"/>
          <c:y val="0.08475"/>
          <c:w val="0.85425"/>
          <c:h val="0.865"/>
        </c:manualLayout>
      </c:layout>
      <c:lineChart>
        <c:grouping val="standard"/>
        <c:varyColors val="0"/>
        <c:ser>
          <c:idx val="0"/>
          <c:order val="0"/>
          <c:tx>
            <c:v>Revenue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Data!$D$17:$D$116</c:f>
              <c:strCache>
                <c:ptCount val="100"/>
                <c:pt idx="0">
                  <c:v>38231</c:v>
                </c:pt>
                <c:pt idx="1">
                  <c:v>38261</c:v>
                </c:pt>
                <c:pt idx="2">
                  <c:v>38292</c:v>
                </c:pt>
                <c:pt idx="3">
                  <c:v>38322</c:v>
                </c:pt>
                <c:pt idx="4">
                  <c:v>38353</c:v>
                </c:pt>
                <c:pt idx="5">
                  <c:v>38384</c:v>
                </c:pt>
                <c:pt idx="6">
                  <c:v>38412</c:v>
                </c:pt>
                <c:pt idx="7">
                  <c:v>38443</c:v>
                </c:pt>
                <c:pt idx="8">
                  <c:v>38473</c:v>
                </c:pt>
                <c:pt idx="9">
                  <c:v>38504</c:v>
                </c:pt>
                <c:pt idx="10">
                  <c:v>38534</c:v>
                </c:pt>
                <c:pt idx="11">
                  <c:v>38565</c:v>
                </c:pt>
                <c:pt idx="12">
                  <c:v>38596</c:v>
                </c:pt>
                <c:pt idx="13">
                  <c:v>38626</c:v>
                </c:pt>
                <c:pt idx="14">
                  <c:v>38657</c:v>
                </c:pt>
                <c:pt idx="15">
                  <c:v>38687</c:v>
                </c:pt>
                <c:pt idx="16">
                  <c:v>38718</c:v>
                </c:pt>
                <c:pt idx="17">
                  <c:v>38749</c:v>
                </c:pt>
                <c:pt idx="18">
                  <c:v>38777</c:v>
                </c:pt>
                <c:pt idx="19">
                  <c:v>38808</c:v>
                </c:pt>
                <c:pt idx="20">
                  <c:v>38838</c:v>
                </c:pt>
                <c:pt idx="21">
                  <c:v>38869</c:v>
                </c:pt>
                <c:pt idx="22">
                  <c:v>38899</c:v>
                </c:pt>
                <c:pt idx="23">
                  <c:v>38930</c:v>
                </c:pt>
                <c:pt idx="24">
                  <c:v>38961</c:v>
                </c:pt>
                <c:pt idx="25">
                  <c:v>38991</c:v>
                </c:pt>
                <c:pt idx="26">
                  <c:v>39022</c:v>
                </c:pt>
                <c:pt idx="27">
                  <c:v>39052</c:v>
                </c:pt>
                <c:pt idx="28">
                  <c:v>39083</c:v>
                </c:pt>
                <c:pt idx="29">
                  <c:v>39114</c:v>
                </c:pt>
                <c:pt idx="30">
                  <c:v>39142</c:v>
                </c:pt>
                <c:pt idx="31">
                  <c:v>39173</c:v>
                </c:pt>
                <c:pt idx="32">
                  <c:v>39203</c:v>
                </c:pt>
                <c:pt idx="33">
                  <c:v>39234</c:v>
                </c:pt>
                <c:pt idx="34">
                  <c:v>39264</c:v>
                </c:pt>
                <c:pt idx="35">
                  <c:v>39295</c:v>
                </c:pt>
                <c:pt idx="36">
                  <c:v>39326</c:v>
                </c:pt>
                <c:pt idx="37">
                  <c:v>39356</c:v>
                </c:pt>
                <c:pt idx="38">
                  <c:v>39387</c:v>
                </c:pt>
                <c:pt idx="39">
                  <c:v>39417</c:v>
                </c:pt>
                <c:pt idx="40">
                  <c:v>39448</c:v>
                </c:pt>
                <c:pt idx="41">
                  <c:v>39479</c:v>
                </c:pt>
                <c:pt idx="42">
                  <c:v>39508</c:v>
                </c:pt>
                <c:pt idx="43">
                  <c:v>39539</c:v>
                </c:pt>
                <c:pt idx="44">
                  <c:v>39569</c:v>
                </c:pt>
                <c:pt idx="45">
                  <c:v>39600</c:v>
                </c:pt>
                <c:pt idx="46">
                  <c:v>39630</c:v>
                </c:pt>
                <c:pt idx="47">
                  <c:v>39661</c:v>
                </c:pt>
                <c:pt idx="48">
                  <c:v>39692</c:v>
                </c:pt>
                <c:pt idx="49">
                  <c:v>39722</c:v>
                </c:pt>
                <c:pt idx="50">
                  <c:v>39753</c:v>
                </c:pt>
                <c:pt idx="51">
                  <c:v>39783</c:v>
                </c:pt>
                <c:pt idx="52">
                  <c:v>39814</c:v>
                </c:pt>
                <c:pt idx="53">
                  <c:v>39845</c:v>
                </c:pt>
                <c:pt idx="54">
                  <c:v>39873</c:v>
                </c:pt>
                <c:pt idx="55">
                  <c:v>39904</c:v>
                </c:pt>
                <c:pt idx="56">
                  <c:v>39934</c:v>
                </c:pt>
                <c:pt idx="57">
                  <c:v>39965</c:v>
                </c:pt>
                <c:pt idx="58">
                  <c:v>39995</c:v>
                </c:pt>
                <c:pt idx="59">
                  <c:v>40026</c:v>
                </c:pt>
                <c:pt idx="60">
                  <c:v>40057</c:v>
                </c:pt>
                <c:pt idx="61">
                  <c:v>40087</c:v>
                </c:pt>
                <c:pt idx="62">
                  <c:v>40118</c:v>
                </c:pt>
                <c:pt idx="63">
                  <c:v>40148</c:v>
                </c:pt>
                <c:pt idx="64">
                  <c:v>40179</c:v>
                </c:pt>
                <c:pt idx="65">
                  <c:v>40210</c:v>
                </c:pt>
                <c:pt idx="66">
                  <c:v>40238</c:v>
                </c:pt>
                <c:pt idx="67">
                  <c:v>40269</c:v>
                </c:pt>
                <c:pt idx="68">
                  <c:v>40299</c:v>
                </c:pt>
                <c:pt idx="69">
                  <c:v>40330</c:v>
                </c:pt>
                <c:pt idx="70">
                  <c:v>40360</c:v>
                </c:pt>
                <c:pt idx="71">
                  <c:v>40391</c:v>
                </c:pt>
                <c:pt idx="72">
                  <c:v>40422</c:v>
                </c:pt>
                <c:pt idx="73">
                  <c:v>40452</c:v>
                </c:pt>
                <c:pt idx="74">
                  <c:v>40483</c:v>
                </c:pt>
                <c:pt idx="75">
                  <c:v>40513</c:v>
                </c:pt>
                <c:pt idx="76">
                  <c:v>40544</c:v>
                </c:pt>
                <c:pt idx="77">
                  <c:v>40575</c:v>
                </c:pt>
                <c:pt idx="78">
                  <c:v>40604</c:v>
                </c:pt>
                <c:pt idx="79">
                  <c:v>40635</c:v>
                </c:pt>
                <c:pt idx="80">
                  <c:v>40666</c:v>
                </c:pt>
                <c:pt idx="81">
                  <c:v>40698</c:v>
                </c:pt>
                <c:pt idx="82">
                  <c:v>40729</c:v>
                </c:pt>
                <c:pt idx="83">
                  <c:v>40760</c:v>
                </c:pt>
                <c:pt idx="84">
                  <c:v>40791</c:v>
                </c:pt>
                <c:pt idx="85">
                  <c:v>40821</c:v>
                </c:pt>
                <c:pt idx="86">
                  <c:v>40852</c:v>
                </c:pt>
                <c:pt idx="87">
                  <c:v>40882</c:v>
                </c:pt>
                <c:pt idx="88">
                  <c:v>40914</c:v>
                </c:pt>
                <c:pt idx="89">
                  <c:v>40946</c:v>
                </c:pt>
                <c:pt idx="90">
                  <c:v>40975</c:v>
                </c:pt>
                <c:pt idx="91">
                  <c:v>41007</c:v>
                </c:pt>
                <c:pt idx="92">
                  <c:v>41038</c:v>
                </c:pt>
                <c:pt idx="93">
                  <c:v>41069</c:v>
                </c:pt>
                <c:pt idx="94">
                  <c:v>41099</c:v>
                </c:pt>
                <c:pt idx="95">
                  <c:v>41130</c:v>
                </c:pt>
                <c:pt idx="96">
                  <c:v>41164</c:v>
                </c:pt>
                <c:pt idx="97">
                  <c:v>41183</c:v>
                </c:pt>
                <c:pt idx="98">
                  <c:v>41214</c:v>
                </c:pt>
                <c:pt idx="99">
                  <c:v>41244</c:v>
                </c:pt>
              </c:strCache>
            </c:strRef>
          </c:cat>
          <c:val>
            <c:numRef>
              <c:f>Data!$C$17:$C$116</c:f>
              <c:numCache>
                <c:ptCount val="100"/>
                <c:pt idx="0">
                  <c:v>10941.91861375792</c:v>
                </c:pt>
                <c:pt idx="1">
                  <c:v>4273.799925211585</c:v>
                </c:pt>
                <c:pt idx="2">
                  <c:v>5498.910585157095</c:v>
                </c:pt>
                <c:pt idx="3">
                  <c:v>7820.925584073652</c:v>
                </c:pt>
                <c:pt idx="4">
                  <c:v>7482.339495021694</c:v>
                </c:pt>
                <c:pt idx="5">
                  <c:v>6599.110738453711</c:v>
                </c:pt>
                <c:pt idx="6">
                  <c:v>7448.258490289487</c:v>
                </c:pt>
                <c:pt idx="7">
                  <c:v>7196.100810736312</c:v>
                </c:pt>
                <c:pt idx="8">
                  <c:v>7686.089045125416</c:v>
                </c:pt>
                <c:pt idx="9">
                  <c:v>9968.8508843571</c:v>
                </c:pt>
                <c:pt idx="10">
                  <c:v>7304.363547626015</c:v>
                </c:pt>
                <c:pt idx="11">
                  <c:v>8773.195470355227</c:v>
                </c:pt>
                <c:pt idx="12">
                  <c:v>16399.89120629001</c:v>
                </c:pt>
                <c:pt idx="13">
                  <c:v>5634.578119212826</c:v>
                </c:pt>
                <c:pt idx="14">
                  <c:v>6913.788151379279</c:v>
                </c:pt>
                <c:pt idx="15">
                  <c:v>7518.951083470847</c:v>
                </c:pt>
                <c:pt idx="16">
                  <c:v>3675.6212344689543</c:v>
                </c:pt>
                <c:pt idx="17">
                  <c:v>4362.0553067824085</c:v>
                </c:pt>
                <c:pt idx="18">
                  <c:v>3755.613319118336</c:v>
                </c:pt>
                <c:pt idx="19">
                  <c:v>5203.028686575752</c:v>
                </c:pt>
                <c:pt idx="20">
                  <c:v>4685.624476482877</c:v>
                </c:pt>
                <c:pt idx="21">
                  <c:v>4053.841188403602</c:v>
                </c:pt>
                <c:pt idx="22">
                  <c:v>6164.910863384652</c:v>
                </c:pt>
                <c:pt idx="23">
                  <c:v>4991.20070934318</c:v>
                </c:pt>
                <c:pt idx="24">
                  <c:v>7924.826465579326</c:v>
                </c:pt>
                <c:pt idx="25">
                  <c:v>5194.607294652997</c:v>
                </c:pt>
                <c:pt idx="26">
                  <c:v>4142.417903037445</c:v>
                </c:pt>
                <c:pt idx="27">
                  <c:v>5062.713433332908</c:v>
                </c:pt>
                <c:pt idx="28">
                  <c:v>3636.7560430647827</c:v>
                </c:pt>
                <c:pt idx="29">
                  <c:v>4290.963067644959</c:v>
                </c:pt>
                <c:pt idx="30">
                  <c:v>8442.178060999286</c:v>
                </c:pt>
                <c:pt idx="31">
                  <c:v>9312.22677582371</c:v>
                </c:pt>
                <c:pt idx="32">
                  <c:v>5371.7792810184665</c:v>
                </c:pt>
                <c:pt idx="33">
                  <c:v>8035.282097612617</c:v>
                </c:pt>
                <c:pt idx="34">
                  <c:v>8781.576321973498</c:v>
                </c:pt>
                <c:pt idx="35">
                  <c:v>7724.0533895696</c:v>
                </c:pt>
                <c:pt idx="36">
                  <c:v>9148.915825237476</c:v>
                </c:pt>
                <c:pt idx="37">
                  <c:v>2722.4605076021003</c:v>
                </c:pt>
                <c:pt idx="38">
                  <c:v>6132.943768775261</c:v>
                </c:pt>
                <c:pt idx="39">
                  <c:v>8383.288339936884</c:v>
                </c:pt>
                <c:pt idx="40">
                  <c:v>3494.4464729337906</c:v>
                </c:pt>
                <c:pt idx="41">
                  <c:v>5498.751784522286</c:v>
                </c:pt>
                <c:pt idx="42">
                  <c:v>8808.531321145614</c:v>
                </c:pt>
                <c:pt idx="43">
                  <c:v>7878.080048929181</c:v>
                </c:pt>
                <c:pt idx="44">
                  <c:v>7232.031449185933</c:v>
                </c:pt>
                <c:pt idx="45">
                  <c:v>5243.860032168548</c:v>
                </c:pt>
                <c:pt idx="46">
                  <c:v>5922.900466700898</c:v>
                </c:pt>
                <c:pt idx="47">
                  <c:v>8064.441274637396</c:v>
                </c:pt>
                <c:pt idx="48">
                  <c:v>13453.007426892884</c:v>
                </c:pt>
                <c:pt idx="49">
                  <c:v>4122.963028719112</c:v>
                </c:pt>
                <c:pt idx="50">
                  <c:v>5934.063712213481</c:v>
                </c:pt>
                <c:pt idx="51">
                  <c:v>4860.870640422411</c:v>
                </c:pt>
                <c:pt idx="52">
                  <c:v>4466.3886282666745</c:v>
                </c:pt>
                <c:pt idx="53">
                  <c:v>3075.7718506775063</c:v>
                </c:pt>
                <c:pt idx="54">
                  <c:v>4920.320551264766</c:v>
                </c:pt>
                <c:pt idx="55">
                  <c:v>2358.8068101099584</c:v>
                </c:pt>
                <c:pt idx="56">
                  <c:v>3516.903755404045</c:v>
                </c:pt>
                <c:pt idx="57">
                  <c:v>5439.007527550804</c:v>
                </c:pt>
                <c:pt idx="58">
                  <c:v>3056.1041640080284</c:v>
                </c:pt>
                <c:pt idx="59">
                  <c:v>2836.6825586319733</c:v>
                </c:pt>
                <c:pt idx="60">
                  <c:v>7724.862839667359</c:v>
                </c:pt>
                <c:pt idx="61">
                  <c:v>1809.5003432168342</c:v>
                </c:pt>
                <c:pt idx="62">
                  <c:v>3069.4990696324394</c:v>
                </c:pt>
                <c:pt idx="63">
                  <c:v>3260.4439092136754</c:v>
                </c:pt>
                <c:pt idx="64">
                  <c:v>3715.892527573209</c:v>
                </c:pt>
                <c:pt idx="65">
                  <c:v>3807.078038832524</c:v>
                </c:pt>
                <c:pt idx="66">
                  <c:v>6428.032484903877</c:v>
                </c:pt>
                <c:pt idx="67">
                  <c:v>3989.9667151073595</c:v>
                </c:pt>
                <c:pt idx="68">
                  <c:v>4071.70250376294</c:v>
                </c:pt>
                <c:pt idx="69">
                  <c:v>7849.949375300668</c:v>
                </c:pt>
                <c:pt idx="70">
                  <c:v>5127.567935936913</c:v>
                </c:pt>
                <c:pt idx="71">
                  <c:v>4504.367546052724</c:v>
                </c:pt>
                <c:pt idx="72">
                  <c:v>7271.358373653082</c:v>
                </c:pt>
                <c:pt idx="73">
                  <c:v>4128.240839917129</c:v>
                </c:pt>
                <c:pt idx="74">
                  <c:v>3618.6611533049086</c:v>
                </c:pt>
                <c:pt idx="75">
                  <c:v>5706.831914783925</c:v>
                </c:pt>
                <c:pt idx="76">
                  <c:v>4131.880441348397</c:v>
                </c:pt>
                <c:pt idx="77">
                  <c:v>4753.834474808081</c:v>
                </c:pt>
                <c:pt idx="78">
                  <c:v>5933.053359940853</c:v>
                </c:pt>
                <c:pt idx="79">
                  <c:v>4766.684286156062</c:v>
                </c:pt>
                <c:pt idx="80">
                  <c:v>6060.200690607804</c:v>
                </c:pt>
                <c:pt idx="81">
                  <c:v>6862.406384230226</c:v>
                </c:pt>
                <c:pt idx="82">
                  <c:v>4034.0215839637317</c:v>
                </c:pt>
                <c:pt idx="83">
                  <c:v>3927.9569235149747</c:v>
                </c:pt>
                <c:pt idx="84">
                  <c:v>6901.730093513591</c:v>
                </c:pt>
                <c:pt idx="85">
                  <c:v>4301.6181809619</c:v>
                </c:pt>
                <c:pt idx="86">
                  <c:v>3543.0496770308737</c:v>
                </c:pt>
                <c:pt idx="87">
                  <c:v>5136.148877661515</c:v>
                </c:pt>
                <c:pt idx="88">
                  <c:v>4327.223793226532</c:v>
                </c:pt>
                <c:pt idx="89">
                  <c:v>4696.443198738951</c:v>
                </c:pt>
                <c:pt idx="90">
                  <c:v>4997.025454371373</c:v>
                </c:pt>
                <c:pt idx="91">
                  <c:v>5153.01815286188</c:v>
                </c:pt>
                <c:pt idx="92">
                  <c:v>6296.959477882501</c:v>
                </c:pt>
                <c:pt idx="93">
                  <c:v>6154.191241474537</c:v>
                </c:pt>
                <c:pt idx="94">
                  <c:v>6878.052056082752</c:v>
                </c:pt>
                <c:pt idx="95">
                  <c:v>5070.72911068482</c:v>
                </c:pt>
                <c:pt idx="96">
                  <c:v>6754.582399895199</c:v>
                </c:pt>
                <c:pt idx="97">
                  <c:v>4675.870450876203</c:v>
                </c:pt>
                <c:pt idx="98">
                  <c:v>7419.8246866538775</c:v>
                </c:pt>
                <c:pt idx="99">
                  <c:v>5771.826701336306</c:v>
                </c:pt>
              </c:numCache>
            </c:numRef>
          </c:val>
          <c:smooth val="0"/>
        </c:ser>
        <c:marker val="1"/>
        <c:axId val="57082665"/>
        <c:axId val="43981938"/>
      </c:lineChart>
      <c:dateAx>
        <c:axId val="57082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 - Year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1938"/>
        <c:crossesAt val="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39819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Revenue $M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2665"/>
        <c:crossesAt val="1"/>
        <c:crossBetween val="between"/>
        <c:dispUnits/>
        <c:majorUnit val="1000"/>
        <c:minorUnit val="1000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324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12</xdr:col>
      <xdr:colOff>19050</xdr:colOff>
      <xdr:row>25</xdr:row>
      <xdr:rowOff>152400</xdr:rowOff>
    </xdr:to>
    <xdr:graphicFrame>
      <xdr:nvGraphicFramePr>
        <xdr:cNvPr id="1" name="Chart 7"/>
        <xdr:cNvGraphicFramePr/>
      </xdr:nvGraphicFramePr>
      <xdr:xfrm>
        <a:off x="247650" y="0"/>
        <a:ext cx="89154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219075</xdr:colOff>
      <xdr:row>23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78390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123"/>
  <sheetViews>
    <sheetView showGridLines="0" tabSelected="1" defaultGridColor="0" zoomScale="75" zoomScaleNormal="75" zoomScalePageLayoutView="0" colorId="22" workbookViewId="0" topLeftCell="A1">
      <pane ySplit="5" topLeftCell="A6" activePane="bottomLeft" state="frozen"/>
      <selection pane="topLeft" activeCell="A1" sqref="A1"/>
      <selection pane="bottomLeft" activeCell="M11" sqref="M11"/>
    </sheetView>
  </sheetViews>
  <sheetFormatPr defaultColWidth="9.6640625" defaultRowHeight="15"/>
  <cols>
    <col min="1" max="1" width="2.6640625" style="0" customWidth="1"/>
    <col min="2" max="2" width="11.6640625" style="0" customWidth="1"/>
    <col min="3" max="3" width="14.4453125" style="30" bestFit="1" customWidth="1"/>
    <col min="4" max="4" width="7.21484375" style="5" customWidth="1"/>
    <col min="5" max="5" width="14.4453125" style="0" bestFit="1" customWidth="1"/>
    <col min="6" max="6" width="9.6640625" style="0" customWidth="1"/>
    <col min="7" max="7" width="5.6640625" style="0" customWidth="1"/>
    <col min="8" max="8" width="6.6640625" style="0" customWidth="1"/>
  </cols>
  <sheetData>
    <row r="1" spans="1:9" ht="20.25" thickBot="1">
      <c r="A1" s="32" t="s">
        <v>2</v>
      </c>
      <c r="B1" s="33"/>
      <c r="C1" s="33"/>
      <c r="D1" s="33"/>
      <c r="E1" s="34"/>
      <c r="F1" s="1"/>
      <c r="G1" s="1"/>
      <c r="H1" s="1"/>
      <c r="I1" s="1"/>
    </row>
    <row r="2" spans="1:9" ht="15">
      <c r="A2" s="6" t="s">
        <v>1</v>
      </c>
      <c r="C2" s="24"/>
      <c r="D2" s="4"/>
      <c r="E2" s="3"/>
      <c r="F2" s="1"/>
      <c r="G2" s="1"/>
      <c r="H2" s="1"/>
      <c r="I2" s="1"/>
    </row>
    <row r="3" spans="1:9" ht="15.75" thickBot="1">
      <c r="A3" s="2"/>
      <c r="B3" s="3"/>
      <c r="C3" s="24"/>
      <c r="D3" s="4"/>
      <c r="E3" s="3"/>
      <c r="F3" s="1"/>
      <c r="G3" s="1"/>
      <c r="H3" s="1"/>
      <c r="I3" s="1"/>
    </row>
    <row r="4" spans="1:9" ht="26.25">
      <c r="A4" s="2"/>
      <c r="B4" s="12"/>
      <c r="C4" s="25" t="s">
        <v>0</v>
      </c>
      <c r="D4" s="9" t="s">
        <v>4</v>
      </c>
      <c r="E4" s="31" t="s">
        <v>120</v>
      </c>
      <c r="F4" s="1"/>
      <c r="G4" s="1"/>
      <c r="H4" s="1"/>
      <c r="I4" s="1"/>
    </row>
    <row r="5" spans="1:9" ht="15">
      <c r="A5" s="2"/>
      <c r="B5" s="13"/>
      <c r="C5" s="26" t="s">
        <v>3</v>
      </c>
      <c r="D5" s="10"/>
      <c r="E5" s="11" t="s">
        <v>119</v>
      </c>
      <c r="F5" s="1"/>
      <c r="G5" s="1"/>
      <c r="H5" s="1"/>
      <c r="I5" s="1"/>
    </row>
    <row r="6" spans="1:9" ht="15">
      <c r="A6" s="2"/>
      <c r="B6" s="7" t="s">
        <v>5</v>
      </c>
      <c r="C6" s="27">
        <v>4748.985514932798</v>
      </c>
      <c r="D6" s="14">
        <v>37895</v>
      </c>
      <c r="E6" s="15"/>
      <c r="F6" s="1"/>
      <c r="G6" s="1"/>
      <c r="H6" s="1"/>
      <c r="I6" s="1"/>
    </row>
    <row r="7" spans="1:9" ht="15">
      <c r="A7" s="2"/>
      <c r="B7" s="7" t="s">
        <v>6</v>
      </c>
      <c r="C7" s="27">
        <v>5460.368456177393</v>
      </c>
      <c r="D7" s="14">
        <v>37926</v>
      </c>
      <c r="E7" s="16"/>
      <c r="F7" s="1"/>
      <c r="G7" s="1"/>
      <c r="H7" s="1"/>
      <c r="I7" s="1"/>
    </row>
    <row r="8" spans="1:9" ht="15">
      <c r="A8" s="2"/>
      <c r="B8" s="7" t="s">
        <v>7</v>
      </c>
      <c r="C8" s="27">
        <v>3268.8706450054315</v>
      </c>
      <c r="D8" s="14">
        <v>37956</v>
      </c>
      <c r="E8" s="16"/>
      <c r="F8" s="1"/>
      <c r="G8" s="1"/>
      <c r="H8" s="1"/>
      <c r="I8" s="1"/>
    </row>
    <row r="9" spans="1:9" ht="15">
      <c r="A9" s="2"/>
      <c r="B9" s="7" t="s">
        <v>8</v>
      </c>
      <c r="C9" s="27">
        <v>6656.187835258214</v>
      </c>
      <c r="D9" s="14">
        <v>37987</v>
      </c>
      <c r="E9" s="16"/>
      <c r="F9" s="1"/>
      <c r="G9" s="1"/>
      <c r="H9" s="1"/>
      <c r="I9" s="1"/>
    </row>
    <row r="10" spans="1:9" ht="15">
      <c r="A10" s="2"/>
      <c r="B10" s="7" t="s">
        <v>9</v>
      </c>
      <c r="C10" s="27">
        <v>4389.101290626879</v>
      </c>
      <c r="D10" s="14">
        <v>38018</v>
      </c>
      <c r="E10" s="16"/>
      <c r="F10" s="1"/>
      <c r="G10" s="1"/>
      <c r="H10" s="1"/>
      <c r="I10" s="1"/>
    </row>
    <row r="11" spans="1:9" ht="15">
      <c r="A11" s="2"/>
      <c r="B11" s="7" t="s">
        <v>10</v>
      </c>
      <c r="C11" s="27">
        <v>4258.885857889183</v>
      </c>
      <c r="D11" s="14">
        <v>38047</v>
      </c>
      <c r="E11" s="16"/>
      <c r="F11" s="1"/>
      <c r="G11" s="1"/>
      <c r="H11" s="1"/>
      <c r="I11" s="1"/>
    </row>
    <row r="12" spans="1:9" ht="15">
      <c r="A12" s="2"/>
      <c r="B12" s="7" t="s">
        <v>11</v>
      </c>
      <c r="C12" s="27">
        <v>3772.541224569013</v>
      </c>
      <c r="D12" s="14">
        <v>38078</v>
      </c>
      <c r="E12" s="16"/>
      <c r="F12" s="1"/>
      <c r="G12" s="1"/>
      <c r="H12" s="1"/>
      <c r="I12" s="1"/>
    </row>
    <row r="13" spans="1:9" ht="15">
      <c r="A13" s="2"/>
      <c r="B13" s="7" t="s">
        <v>12</v>
      </c>
      <c r="C13" s="27">
        <v>4303.627413792468</v>
      </c>
      <c r="D13" s="14">
        <v>38108</v>
      </c>
      <c r="E13" s="16"/>
      <c r="F13" s="1"/>
      <c r="G13" s="1"/>
      <c r="H13" s="1"/>
      <c r="I13" s="1"/>
    </row>
    <row r="14" spans="1:9" ht="15">
      <c r="A14" s="2"/>
      <c r="B14" s="7" t="s">
        <v>13</v>
      </c>
      <c r="C14" s="27">
        <v>6838.105943660003</v>
      </c>
      <c r="D14" s="14">
        <v>38139</v>
      </c>
      <c r="E14" s="16"/>
      <c r="F14" s="1"/>
      <c r="G14" s="1"/>
      <c r="H14" s="1"/>
      <c r="I14" s="1"/>
    </row>
    <row r="15" spans="1:9" ht="15">
      <c r="A15" s="2"/>
      <c r="B15" s="7" t="s">
        <v>14</v>
      </c>
      <c r="C15" s="27">
        <v>4875.643779880189</v>
      </c>
      <c r="D15" s="14">
        <v>38169</v>
      </c>
      <c r="E15" s="16"/>
      <c r="F15" s="1"/>
      <c r="G15" s="1"/>
      <c r="H15" s="1"/>
      <c r="I15" s="1"/>
    </row>
    <row r="16" spans="1:9" ht="15">
      <c r="A16" s="2"/>
      <c r="B16" s="7" t="s">
        <v>15</v>
      </c>
      <c r="C16" s="27">
        <v>3725.9628653326795</v>
      </c>
      <c r="D16" s="14">
        <v>38200</v>
      </c>
      <c r="E16" s="16"/>
      <c r="F16" s="1"/>
      <c r="G16" s="1"/>
      <c r="H16" s="1"/>
      <c r="I16" s="1"/>
    </row>
    <row r="17" spans="1:9" ht="15">
      <c r="A17" s="2"/>
      <c r="B17" s="7" t="s">
        <v>16</v>
      </c>
      <c r="C17" s="27">
        <v>10941.91861375792</v>
      </c>
      <c r="D17" s="14">
        <v>38231</v>
      </c>
      <c r="E17" s="17">
        <f>SUM(C6:C17)/1000</f>
        <v>63.24019944088218</v>
      </c>
      <c r="F17" s="1"/>
      <c r="G17" s="1"/>
      <c r="H17" s="1"/>
      <c r="I17" s="1"/>
    </row>
    <row r="18" spans="1:9" ht="15">
      <c r="A18" s="2"/>
      <c r="B18" s="7" t="s">
        <v>17</v>
      </c>
      <c r="C18" s="28">
        <v>4273.799925211585</v>
      </c>
      <c r="D18" s="18">
        <v>38261</v>
      </c>
      <c r="E18" s="19">
        <f aca="true" t="shared" si="0" ref="E18:E50">SUM(C7:C18)/1000</f>
        <v>62.76501385116096</v>
      </c>
      <c r="F18" s="1"/>
      <c r="G18" s="1"/>
      <c r="H18" s="1"/>
      <c r="I18" s="1"/>
    </row>
    <row r="19" spans="1:9" ht="15">
      <c r="A19" s="2"/>
      <c r="B19" s="7" t="s">
        <v>18</v>
      </c>
      <c r="C19" s="28">
        <v>5498.910585157095</v>
      </c>
      <c r="D19" s="18">
        <v>38292</v>
      </c>
      <c r="E19" s="19">
        <f t="shared" si="0"/>
        <v>62.803555980140665</v>
      </c>
      <c r="F19" s="1"/>
      <c r="G19" s="1"/>
      <c r="H19" s="1"/>
      <c r="I19" s="1"/>
    </row>
    <row r="20" spans="1:9" ht="15">
      <c r="A20" s="2"/>
      <c r="B20" s="7" t="s">
        <v>19</v>
      </c>
      <c r="C20" s="28">
        <v>7820.925584073652</v>
      </c>
      <c r="D20" s="18">
        <v>38322</v>
      </c>
      <c r="E20" s="19">
        <f t="shared" si="0"/>
        <v>67.35561091920889</v>
      </c>
      <c r="F20" s="1"/>
      <c r="G20" s="1"/>
      <c r="H20" s="1"/>
      <c r="I20" s="1"/>
    </row>
    <row r="21" spans="1:9" ht="15">
      <c r="A21" s="2"/>
      <c r="B21" s="7" t="s">
        <v>20</v>
      </c>
      <c r="C21" s="28">
        <v>7482.339495021694</v>
      </c>
      <c r="D21" s="18">
        <v>38353</v>
      </c>
      <c r="E21" s="19">
        <f t="shared" si="0"/>
        <v>68.18176257897235</v>
      </c>
      <c r="F21" s="1"/>
      <c r="G21" s="1"/>
      <c r="H21" s="1"/>
      <c r="I21" s="1"/>
    </row>
    <row r="22" spans="1:9" ht="15">
      <c r="A22" s="2"/>
      <c r="B22" s="7" t="s">
        <v>21</v>
      </c>
      <c r="C22" s="28">
        <v>6599.110738453711</v>
      </c>
      <c r="D22" s="18">
        <v>38384</v>
      </c>
      <c r="E22" s="19">
        <f t="shared" si="0"/>
        <v>70.3917720267992</v>
      </c>
      <c r="F22" s="1"/>
      <c r="G22" s="1"/>
      <c r="H22" s="1"/>
      <c r="I22" s="1"/>
    </row>
    <row r="23" spans="1:9" ht="15">
      <c r="A23" s="2"/>
      <c r="B23" s="7" t="s">
        <v>22</v>
      </c>
      <c r="C23" s="28">
        <v>7448.258490289487</v>
      </c>
      <c r="D23" s="18">
        <v>38412</v>
      </c>
      <c r="E23" s="19">
        <f t="shared" si="0"/>
        <v>73.58114465919951</v>
      </c>
      <c r="F23" s="1"/>
      <c r="G23" s="1"/>
      <c r="H23" s="1"/>
      <c r="I23" s="1"/>
    </row>
    <row r="24" spans="1:9" ht="15">
      <c r="A24" s="2"/>
      <c r="B24" s="7" t="s">
        <v>23</v>
      </c>
      <c r="C24" s="28">
        <v>7196.100810736312</v>
      </c>
      <c r="D24" s="18">
        <v>38443</v>
      </c>
      <c r="E24" s="19">
        <f t="shared" si="0"/>
        <v>77.0047042453668</v>
      </c>
      <c r="F24" s="1"/>
      <c r="G24" s="1"/>
      <c r="H24" s="1"/>
      <c r="I24" s="1"/>
    </row>
    <row r="25" spans="1:9" ht="15">
      <c r="A25" s="2"/>
      <c r="B25" s="7" t="s">
        <v>24</v>
      </c>
      <c r="C25" s="28">
        <v>7686.089045125416</v>
      </c>
      <c r="D25" s="18">
        <v>38473</v>
      </c>
      <c r="E25" s="19">
        <f t="shared" si="0"/>
        <v>80.38716587669975</v>
      </c>
      <c r="F25" s="1"/>
      <c r="G25" s="1"/>
      <c r="H25" s="1"/>
      <c r="I25" s="1"/>
    </row>
    <row r="26" spans="1:9" ht="15">
      <c r="A26" s="2"/>
      <c r="B26" s="7" t="s">
        <v>25</v>
      </c>
      <c r="C26" s="28">
        <v>9968.8508843571</v>
      </c>
      <c r="D26" s="18">
        <v>38504</v>
      </c>
      <c r="E26" s="19">
        <f t="shared" si="0"/>
        <v>83.51791081739684</v>
      </c>
      <c r="F26" s="1"/>
      <c r="G26" s="1"/>
      <c r="H26" s="1"/>
      <c r="I26" s="1"/>
    </row>
    <row r="27" spans="1:9" ht="15">
      <c r="A27" s="2"/>
      <c r="B27" s="7" t="s">
        <v>26</v>
      </c>
      <c r="C27" s="28">
        <v>7304.363547626015</v>
      </c>
      <c r="D27" s="18">
        <v>38534</v>
      </c>
      <c r="E27" s="19">
        <f t="shared" si="0"/>
        <v>85.94663058514266</v>
      </c>
      <c r="F27" s="1"/>
      <c r="G27" s="1"/>
      <c r="H27" s="1"/>
      <c r="I27" s="1"/>
    </row>
    <row r="28" spans="1:9" ht="15">
      <c r="A28" s="2"/>
      <c r="B28" s="7" t="s">
        <v>27</v>
      </c>
      <c r="C28" s="28">
        <v>8773.195470355227</v>
      </c>
      <c r="D28" s="18">
        <v>38565</v>
      </c>
      <c r="E28" s="19">
        <f t="shared" si="0"/>
        <v>90.99386319016521</v>
      </c>
      <c r="F28" s="1"/>
      <c r="G28" s="1"/>
      <c r="H28" s="1"/>
      <c r="I28" s="1"/>
    </row>
    <row r="29" spans="1:9" ht="15">
      <c r="A29" s="2"/>
      <c r="B29" s="7" t="s">
        <v>28</v>
      </c>
      <c r="C29" s="28">
        <v>16399.89120629001</v>
      </c>
      <c r="D29" s="18">
        <v>38596</v>
      </c>
      <c r="E29" s="19">
        <f t="shared" si="0"/>
        <v>96.45183578269729</v>
      </c>
      <c r="F29" s="1"/>
      <c r="G29" s="1"/>
      <c r="H29" s="1"/>
      <c r="I29" s="1"/>
    </row>
    <row r="30" spans="1:9" ht="15">
      <c r="A30" s="2"/>
      <c r="B30" s="7" t="s">
        <v>29</v>
      </c>
      <c r="C30" s="27">
        <v>5634.578119212826</v>
      </c>
      <c r="D30" s="14">
        <v>38626</v>
      </c>
      <c r="E30" s="17">
        <f t="shared" si="0"/>
        <v>97.81261397669853</v>
      </c>
      <c r="F30" s="1"/>
      <c r="G30" s="1"/>
      <c r="H30" s="1"/>
      <c r="I30" s="1"/>
    </row>
    <row r="31" spans="1:9" ht="15">
      <c r="A31" s="2"/>
      <c r="B31" s="7" t="s">
        <v>30</v>
      </c>
      <c r="C31" s="27">
        <v>6913.788151379279</v>
      </c>
      <c r="D31" s="14">
        <v>38657</v>
      </c>
      <c r="E31" s="17">
        <f t="shared" si="0"/>
        <v>99.22749154292072</v>
      </c>
      <c r="F31" s="1"/>
      <c r="G31" s="1"/>
      <c r="H31" s="1"/>
      <c r="I31" s="1"/>
    </row>
    <row r="32" spans="1:9" ht="15">
      <c r="A32" s="2"/>
      <c r="B32" s="7" t="s">
        <v>31</v>
      </c>
      <c r="C32" s="27">
        <v>7518.951083470847</v>
      </c>
      <c r="D32" s="14">
        <v>38687</v>
      </c>
      <c r="E32" s="17">
        <f t="shared" si="0"/>
        <v>98.92551704231792</v>
      </c>
      <c r="F32" s="1"/>
      <c r="G32" s="1"/>
      <c r="H32" s="1"/>
      <c r="I32" s="1"/>
    </row>
    <row r="33" spans="1:9" ht="15">
      <c r="A33" s="2"/>
      <c r="B33" s="7" t="s">
        <v>32</v>
      </c>
      <c r="C33" s="27">
        <v>3675.6212344689543</v>
      </c>
      <c r="D33" s="14">
        <v>38718</v>
      </c>
      <c r="E33" s="17">
        <f t="shared" si="0"/>
        <v>95.1187987817652</v>
      </c>
      <c r="F33" s="1"/>
      <c r="G33" s="1"/>
      <c r="H33" s="1"/>
      <c r="I33" s="1"/>
    </row>
    <row r="34" spans="1:9" ht="15">
      <c r="A34" s="2"/>
      <c r="B34" s="7" t="s">
        <v>33</v>
      </c>
      <c r="C34" s="27">
        <v>4362.0553067824085</v>
      </c>
      <c r="D34" s="14">
        <v>38749</v>
      </c>
      <c r="E34" s="17">
        <f t="shared" si="0"/>
        <v>92.88174335009388</v>
      </c>
      <c r="F34" s="1"/>
      <c r="G34" s="1"/>
      <c r="H34" s="1"/>
      <c r="I34" s="1"/>
    </row>
    <row r="35" spans="1:9" ht="15">
      <c r="A35" s="2"/>
      <c r="B35" s="7" t="s">
        <v>34</v>
      </c>
      <c r="C35" s="27">
        <v>3755.613319118336</v>
      </c>
      <c r="D35" s="14">
        <v>38777</v>
      </c>
      <c r="E35" s="17">
        <f t="shared" si="0"/>
        <v>89.18909817892272</v>
      </c>
      <c r="F35" s="1"/>
      <c r="G35" s="1"/>
      <c r="H35" s="1"/>
      <c r="I35" s="1"/>
    </row>
    <row r="36" spans="1:9" ht="15">
      <c r="A36" s="2"/>
      <c r="B36" s="7" t="s">
        <v>35</v>
      </c>
      <c r="C36" s="27">
        <v>5203.028686575752</v>
      </c>
      <c r="D36" s="14">
        <v>38808</v>
      </c>
      <c r="E36" s="17">
        <f t="shared" si="0"/>
        <v>87.19602605476216</v>
      </c>
      <c r="F36" s="1"/>
      <c r="G36" s="1"/>
      <c r="H36" s="1"/>
      <c r="I36" s="1"/>
    </row>
    <row r="37" spans="1:9" ht="15">
      <c r="A37" s="2"/>
      <c r="B37" s="7" t="s">
        <v>36</v>
      </c>
      <c r="C37" s="27">
        <v>4685.624476482877</v>
      </c>
      <c r="D37" s="14">
        <v>38838</v>
      </c>
      <c r="E37" s="17">
        <f t="shared" si="0"/>
        <v>84.19556148611963</v>
      </c>
      <c r="F37" s="1"/>
      <c r="G37" s="1"/>
      <c r="H37" s="1"/>
      <c r="I37" s="1"/>
    </row>
    <row r="38" spans="1:9" ht="15">
      <c r="A38" s="2"/>
      <c r="B38" s="7" t="s">
        <v>37</v>
      </c>
      <c r="C38" s="27">
        <v>4053.841188403602</v>
      </c>
      <c r="D38" s="14">
        <v>38869</v>
      </c>
      <c r="E38" s="17">
        <f t="shared" si="0"/>
        <v>78.28055179016614</v>
      </c>
      <c r="F38" s="1"/>
      <c r="G38" s="1"/>
      <c r="H38" s="1"/>
      <c r="I38" s="1"/>
    </row>
    <row r="39" spans="1:9" ht="15">
      <c r="A39" s="2"/>
      <c r="B39" s="7" t="s">
        <v>38</v>
      </c>
      <c r="C39" s="27">
        <v>6164.910863384652</v>
      </c>
      <c r="D39" s="14">
        <v>38899</v>
      </c>
      <c r="E39" s="17">
        <f t="shared" si="0"/>
        <v>77.14109910592478</v>
      </c>
      <c r="F39" s="1"/>
      <c r="G39" s="1"/>
      <c r="H39" s="1"/>
      <c r="I39" s="1"/>
    </row>
    <row r="40" spans="1:9" ht="15">
      <c r="A40" s="2"/>
      <c r="B40" s="7" t="s">
        <v>39</v>
      </c>
      <c r="C40" s="27">
        <v>4991.20070934318</v>
      </c>
      <c r="D40" s="14">
        <v>38930</v>
      </c>
      <c r="E40" s="17">
        <f t="shared" si="0"/>
        <v>73.35910434491272</v>
      </c>
      <c r="F40" s="1"/>
      <c r="G40" s="1"/>
      <c r="H40" s="1"/>
      <c r="I40" s="1"/>
    </row>
    <row r="41" spans="1:9" ht="15">
      <c r="A41" s="2"/>
      <c r="B41" s="7" t="s">
        <v>40</v>
      </c>
      <c r="C41" s="27">
        <v>7924.826465579326</v>
      </c>
      <c r="D41" s="14">
        <v>38961</v>
      </c>
      <c r="E41" s="17">
        <f t="shared" si="0"/>
        <v>64.88403960420203</v>
      </c>
      <c r="F41" s="1"/>
      <c r="G41" s="1"/>
      <c r="H41" s="1"/>
      <c r="I41" s="1"/>
    </row>
    <row r="42" spans="1:9" ht="15">
      <c r="A42" s="2"/>
      <c r="B42" s="7" t="s">
        <v>41</v>
      </c>
      <c r="C42" s="28">
        <v>5194.607294652997</v>
      </c>
      <c r="D42" s="18">
        <v>38991</v>
      </c>
      <c r="E42" s="19">
        <f t="shared" si="0"/>
        <v>64.44406877964221</v>
      </c>
      <c r="F42" s="1"/>
      <c r="G42" s="1"/>
      <c r="H42" s="1"/>
      <c r="I42" s="1"/>
    </row>
    <row r="43" spans="1:9" ht="15">
      <c r="A43" s="2"/>
      <c r="B43" s="7" t="s">
        <v>42</v>
      </c>
      <c r="C43" s="28">
        <v>4142.417903037445</v>
      </c>
      <c r="D43" s="18">
        <v>39022</v>
      </c>
      <c r="E43" s="19">
        <f t="shared" si="0"/>
        <v>61.67269853130037</v>
      </c>
      <c r="F43" s="1"/>
      <c r="G43" s="1"/>
      <c r="H43" s="1"/>
      <c r="I43" s="1"/>
    </row>
    <row r="44" spans="1:9" ht="15">
      <c r="A44" s="2"/>
      <c r="B44" s="7" t="s">
        <v>43</v>
      </c>
      <c r="C44" s="28">
        <v>5062.713433332908</v>
      </c>
      <c r="D44" s="18">
        <v>39052</v>
      </c>
      <c r="E44" s="19">
        <f t="shared" si="0"/>
        <v>59.21646088116243</v>
      </c>
      <c r="F44" s="1"/>
      <c r="G44" s="1"/>
      <c r="H44" s="1"/>
      <c r="I44" s="1"/>
    </row>
    <row r="45" spans="1:9" ht="15">
      <c r="A45" s="2"/>
      <c r="B45" s="7" t="s">
        <v>44</v>
      </c>
      <c r="C45" s="28">
        <v>3636.7560430647827</v>
      </c>
      <c r="D45" s="18">
        <v>39083</v>
      </c>
      <c r="E45" s="19">
        <f t="shared" si="0"/>
        <v>59.17759568975826</v>
      </c>
      <c r="F45" s="1"/>
      <c r="G45" s="1"/>
      <c r="H45" s="1"/>
      <c r="I45" s="1"/>
    </row>
    <row r="46" spans="1:9" ht="15">
      <c r="A46" s="2"/>
      <c r="B46" s="7" t="s">
        <v>45</v>
      </c>
      <c r="C46" s="28">
        <v>4290.963067644959</v>
      </c>
      <c r="D46" s="18">
        <v>39114</v>
      </c>
      <c r="E46" s="19">
        <f t="shared" si="0"/>
        <v>59.10650345062082</v>
      </c>
      <c r="F46" s="1"/>
      <c r="G46" s="1"/>
      <c r="H46" s="1"/>
      <c r="I46" s="1"/>
    </row>
    <row r="47" spans="1:9" ht="15">
      <c r="A47" s="2"/>
      <c r="B47" s="7" t="s">
        <v>46</v>
      </c>
      <c r="C47" s="28">
        <v>8442.178060999286</v>
      </c>
      <c r="D47" s="18">
        <v>39142</v>
      </c>
      <c r="E47" s="19">
        <f t="shared" si="0"/>
        <v>63.79306819250177</v>
      </c>
      <c r="F47" s="1"/>
      <c r="G47" s="1"/>
      <c r="H47" s="1"/>
      <c r="I47" s="1"/>
    </row>
    <row r="48" spans="1:9" ht="15">
      <c r="A48" s="2"/>
      <c r="B48" s="7" t="s">
        <v>47</v>
      </c>
      <c r="C48" s="28">
        <v>9312.22677582371</v>
      </c>
      <c r="D48" s="18">
        <v>39173</v>
      </c>
      <c r="E48" s="19">
        <f t="shared" si="0"/>
        <v>67.90226628174973</v>
      </c>
      <c r="F48" s="1"/>
      <c r="G48" s="1"/>
      <c r="H48" s="1"/>
      <c r="I48" s="1"/>
    </row>
    <row r="49" spans="1:9" ht="15">
      <c r="A49" s="2"/>
      <c r="B49" s="7" t="s">
        <v>48</v>
      </c>
      <c r="C49" s="28">
        <v>5371.7792810184665</v>
      </c>
      <c r="D49" s="18">
        <v>39203</v>
      </c>
      <c r="E49" s="19">
        <f t="shared" si="0"/>
        <v>68.58842108628531</v>
      </c>
      <c r="F49" s="1"/>
      <c r="G49" s="1"/>
      <c r="H49" s="1"/>
      <c r="I49" s="1"/>
    </row>
    <row r="50" spans="1:9" ht="15">
      <c r="A50" s="2"/>
      <c r="B50" s="7" t="s">
        <v>49</v>
      </c>
      <c r="C50" s="28">
        <v>8035.282097612617</v>
      </c>
      <c r="D50" s="18">
        <v>39234</v>
      </c>
      <c r="E50" s="19">
        <f t="shared" si="0"/>
        <v>72.56986199549434</v>
      </c>
      <c r="F50" s="1"/>
      <c r="G50" s="1"/>
      <c r="H50" s="1"/>
      <c r="I50" s="1"/>
    </row>
    <row r="51" spans="1:9" ht="15">
      <c r="A51" s="2"/>
      <c r="B51" s="7" t="s">
        <v>50</v>
      </c>
      <c r="C51" s="28">
        <v>8781.576321973498</v>
      </c>
      <c r="D51" s="18">
        <v>39264</v>
      </c>
      <c r="E51" s="19">
        <f aca="true" t="shared" si="1" ref="E51:E65">SUM(C40:C51)/1000</f>
        <v>75.18652745408318</v>
      </c>
      <c r="F51" s="1"/>
      <c r="G51" s="1"/>
      <c r="H51" s="1"/>
      <c r="I51" s="1"/>
    </row>
    <row r="52" spans="1:9" ht="15">
      <c r="A52" s="2"/>
      <c r="B52" s="7" t="s">
        <v>51</v>
      </c>
      <c r="C52" s="28">
        <v>7724.0533895696</v>
      </c>
      <c r="D52" s="18">
        <v>39295</v>
      </c>
      <c r="E52" s="19">
        <f t="shared" si="1"/>
        <v>77.91938013430959</v>
      </c>
      <c r="F52" s="1"/>
      <c r="G52" s="1"/>
      <c r="H52" s="1"/>
      <c r="I52" s="1"/>
    </row>
    <row r="53" spans="1:9" ht="15">
      <c r="A53" s="2"/>
      <c r="B53" s="7" t="s">
        <v>52</v>
      </c>
      <c r="C53" s="28">
        <v>9148.915825237476</v>
      </c>
      <c r="D53" s="18">
        <v>39326</v>
      </c>
      <c r="E53" s="19">
        <f t="shared" si="1"/>
        <v>79.14346949396774</v>
      </c>
      <c r="F53" s="1"/>
      <c r="G53" s="1"/>
      <c r="H53" s="1"/>
      <c r="I53" s="1"/>
    </row>
    <row r="54" spans="1:9" ht="15">
      <c r="A54" s="2"/>
      <c r="B54" s="7" t="s">
        <v>53</v>
      </c>
      <c r="C54" s="27">
        <v>2722.4605076021003</v>
      </c>
      <c r="D54" s="14">
        <v>39356</v>
      </c>
      <c r="E54" s="17">
        <f t="shared" si="1"/>
        <v>76.67132270691685</v>
      </c>
      <c r="F54" s="1"/>
      <c r="G54" s="1"/>
      <c r="H54" s="1"/>
      <c r="I54" s="1"/>
    </row>
    <row r="55" spans="1:9" ht="15">
      <c r="A55" s="2"/>
      <c r="B55" s="7" t="s">
        <v>54</v>
      </c>
      <c r="C55" s="27">
        <v>6132.943768775261</v>
      </c>
      <c r="D55" s="14">
        <v>39387</v>
      </c>
      <c r="E55" s="17">
        <f t="shared" si="1"/>
        <v>78.66184857265466</v>
      </c>
      <c r="F55" s="1"/>
      <c r="G55" s="1"/>
      <c r="H55" s="1"/>
      <c r="I55" s="1"/>
    </row>
    <row r="56" spans="1:9" ht="15">
      <c r="A56" s="2"/>
      <c r="B56" s="7" t="s">
        <v>55</v>
      </c>
      <c r="C56" s="27">
        <v>8383.288339936884</v>
      </c>
      <c r="D56" s="14">
        <v>39417</v>
      </c>
      <c r="E56" s="17">
        <f t="shared" si="1"/>
        <v>81.98242347925864</v>
      </c>
      <c r="F56" s="1"/>
      <c r="G56" s="1"/>
      <c r="H56" s="1"/>
      <c r="I56" s="1"/>
    </row>
    <row r="57" spans="1:9" ht="15">
      <c r="A57" s="2"/>
      <c r="B57" s="7" t="s">
        <v>56</v>
      </c>
      <c r="C57" s="27">
        <v>3494.4464729337906</v>
      </c>
      <c r="D57" s="14">
        <v>39448</v>
      </c>
      <c r="E57" s="17">
        <f t="shared" si="1"/>
        <v>81.84011390912765</v>
      </c>
      <c r="F57" s="1"/>
      <c r="G57" s="1"/>
      <c r="H57" s="1"/>
      <c r="I57" s="1"/>
    </row>
    <row r="58" spans="1:9" ht="15">
      <c r="A58" s="2"/>
      <c r="B58" s="7" t="s">
        <v>57</v>
      </c>
      <c r="C58" s="27">
        <v>5498.751784522286</v>
      </c>
      <c r="D58" s="14">
        <v>39479</v>
      </c>
      <c r="E58" s="17">
        <f t="shared" si="1"/>
        <v>83.04790262600498</v>
      </c>
      <c r="F58" s="1"/>
      <c r="G58" s="1"/>
      <c r="H58" s="1"/>
      <c r="I58" s="1"/>
    </row>
    <row r="59" spans="1:9" ht="15">
      <c r="A59" s="2"/>
      <c r="B59" s="7" t="s">
        <v>58</v>
      </c>
      <c r="C59" s="27">
        <v>8808.531321145614</v>
      </c>
      <c r="D59" s="14">
        <v>39508</v>
      </c>
      <c r="E59" s="17">
        <f t="shared" si="1"/>
        <v>83.41425588615131</v>
      </c>
      <c r="F59" s="1"/>
      <c r="G59" s="1"/>
      <c r="H59" s="1"/>
      <c r="I59" s="1"/>
    </row>
    <row r="60" spans="1:9" ht="15">
      <c r="A60" s="2"/>
      <c r="B60" s="7" t="s">
        <v>59</v>
      </c>
      <c r="C60" s="27">
        <v>7878.080048929181</v>
      </c>
      <c r="D60" s="14">
        <v>39539</v>
      </c>
      <c r="E60" s="17">
        <f t="shared" si="1"/>
        <v>81.98010915925678</v>
      </c>
      <c r="F60" s="1"/>
      <c r="G60" s="1"/>
      <c r="H60" s="1"/>
      <c r="I60" s="1"/>
    </row>
    <row r="61" spans="1:9" ht="15">
      <c r="A61" s="2"/>
      <c r="B61" s="7" t="s">
        <v>60</v>
      </c>
      <c r="C61" s="27">
        <v>7232.031449185933</v>
      </c>
      <c r="D61" s="14">
        <v>39569</v>
      </c>
      <c r="E61" s="17">
        <f t="shared" si="1"/>
        <v>83.84036132742425</v>
      </c>
      <c r="F61" s="1"/>
      <c r="G61" s="1"/>
      <c r="H61" s="1"/>
      <c r="I61" s="1"/>
    </row>
    <row r="62" spans="1:9" ht="15">
      <c r="A62" s="2"/>
      <c r="B62" s="7" t="s">
        <v>61</v>
      </c>
      <c r="C62" s="27">
        <v>5243.860032168548</v>
      </c>
      <c r="D62" s="14">
        <v>39600</v>
      </c>
      <c r="E62" s="17">
        <f t="shared" si="1"/>
        <v>81.04893926198018</v>
      </c>
      <c r="F62" s="1"/>
      <c r="G62" s="1"/>
      <c r="H62" s="1"/>
      <c r="I62" s="1"/>
    </row>
    <row r="63" spans="1:9" ht="15">
      <c r="A63" s="2"/>
      <c r="B63" s="7" t="s">
        <v>62</v>
      </c>
      <c r="C63" s="27">
        <v>5922.900466700898</v>
      </c>
      <c r="D63" s="14">
        <v>39630</v>
      </c>
      <c r="E63" s="17">
        <f t="shared" si="1"/>
        <v>78.19026340670759</v>
      </c>
      <c r="F63" s="1"/>
      <c r="G63" s="1"/>
      <c r="H63" s="1"/>
      <c r="I63" s="1"/>
    </row>
    <row r="64" spans="1:9" ht="15">
      <c r="A64" s="2"/>
      <c r="B64" s="7" t="s">
        <v>63</v>
      </c>
      <c r="C64" s="27">
        <v>8064.441274637396</v>
      </c>
      <c r="D64" s="14">
        <v>39661</v>
      </c>
      <c r="E64" s="17">
        <f t="shared" si="1"/>
        <v>78.53065129177537</v>
      </c>
      <c r="F64" s="1"/>
      <c r="G64" s="1"/>
      <c r="H64" s="1"/>
      <c r="I64" s="1"/>
    </row>
    <row r="65" spans="1:9" ht="15">
      <c r="A65" s="2"/>
      <c r="B65" s="7" t="s">
        <v>64</v>
      </c>
      <c r="C65" s="27">
        <v>13453.007426892884</v>
      </c>
      <c r="D65" s="14">
        <v>39692</v>
      </c>
      <c r="E65" s="17">
        <f t="shared" si="1"/>
        <v>82.83474289343079</v>
      </c>
      <c r="F65" s="1"/>
      <c r="G65" s="1"/>
      <c r="H65" s="1"/>
      <c r="I65" s="1"/>
    </row>
    <row r="66" spans="1:9" ht="15">
      <c r="A66" s="2"/>
      <c r="B66" s="7" t="s">
        <v>65</v>
      </c>
      <c r="C66" s="28">
        <v>4122.963028719112</v>
      </c>
      <c r="D66" s="18">
        <v>39722</v>
      </c>
      <c r="E66" s="19">
        <f aca="true" t="shared" si="2" ref="E66:E71">SUM(C55:C66)/1000</f>
        <v>84.23524541454779</v>
      </c>
      <c r="F66" s="1"/>
      <c r="G66" s="1"/>
      <c r="H66" s="1"/>
      <c r="I66" s="1"/>
    </row>
    <row r="67" spans="1:9" ht="15">
      <c r="A67" s="2"/>
      <c r="B67" s="7" t="s">
        <v>66</v>
      </c>
      <c r="C67" s="28">
        <v>5934.063712213481</v>
      </c>
      <c r="D67" s="18">
        <v>39753</v>
      </c>
      <c r="E67" s="19">
        <f t="shared" si="2"/>
        <v>84.03636535798601</v>
      </c>
      <c r="F67" s="1"/>
      <c r="G67" s="1"/>
      <c r="H67" s="1"/>
      <c r="I67" s="1"/>
    </row>
    <row r="68" spans="1:9" ht="15">
      <c r="A68" s="2"/>
      <c r="B68" s="7" t="s">
        <v>67</v>
      </c>
      <c r="C68" s="28">
        <v>4860.870640422411</v>
      </c>
      <c r="D68" s="18">
        <v>39783</v>
      </c>
      <c r="E68" s="19">
        <f t="shared" si="2"/>
        <v>80.51394765847154</v>
      </c>
      <c r="F68" s="1"/>
      <c r="G68" s="1"/>
      <c r="H68" s="1"/>
      <c r="I68" s="1"/>
    </row>
    <row r="69" spans="1:9" ht="15">
      <c r="A69" s="2"/>
      <c r="B69" s="7" t="s">
        <v>68</v>
      </c>
      <c r="C69" s="28">
        <v>4466.3886282666745</v>
      </c>
      <c r="D69" s="18">
        <v>39814</v>
      </c>
      <c r="E69" s="19">
        <f t="shared" si="2"/>
        <v>81.48588981380442</v>
      </c>
      <c r="F69" s="1"/>
      <c r="G69" s="1"/>
      <c r="H69" s="1"/>
      <c r="I69" s="1"/>
    </row>
    <row r="70" spans="1:9" ht="15">
      <c r="A70" s="2"/>
      <c r="B70" s="7" t="s">
        <v>69</v>
      </c>
      <c r="C70" s="28">
        <v>3075.7718506775063</v>
      </c>
      <c r="D70" s="18">
        <v>39845</v>
      </c>
      <c r="E70" s="19">
        <f t="shared" si="2"/>
        <v>79.06290987995963</v>
      </c>
      <c r="F70" s="1"/>
      <c r="G70" s="1"/>
      <c r="H70" s="1"/>
      <c r="I70" s="1"/>
    </row>
    <row r="71" spans="1:9" ht="15">
      <c r="A71" s="2"/>
      <c r="B71" s="7" t="s">
        <v>70</v>
      </c>
      <c r="C71" s="28">
        <v>4920.320551264766</v>
      </c>
      <c r="D71" s="18">
        <v>39873</v>
      </c>
      <c r="E71" s="19">
        <f t="shared" si="2"/>
        <v>75.1746991100788</v>
      </c>
      <c r="F71" s="1"/>
      <c r="G71" s="1"/>
      <c r="H71" s="1"/>
      <c r="I71" s="1"/>
    </row>
    <row r="72" spans="1:9" ht="15">
      <c r="A72" s="2"/>
      <c r="B72" s="7" t="s">
        <v>71</v>
      </c>
      <c r="C72" s="28">
        <v>2358.8068101099584</v>
      </c>
      <c r="D72" s="18">
        <v>39904</v>
      </c>
      <c r="E72" s="19">
        <f aca="true" t="shared" si="3" ref="E72:E78">SUM(C61:C72)/1000</f>
        <v>69.65542587125957</v>
      </c>
      <c r="F72" s="1"/>
      <c r="G72" s="1"/>
      <c r="H72" s="1"/>
      <c r="I72" s="1"/>
    </row>
    <row r="73" spans="1:9" ht="15">
      <c r="A73" s="2"/>
      <c r="B73" s="7" t="s">
        <v>72</v>
      </c>
      <c r="C73" s="28">
        <v>3516.903755404045</v>
      </c>
      <c r="D73" s="18">
        <v>39934</v>
      </c>
      <c r="E73" s="19">
        <f t="shared" si="3"/>
        <v>65.94029817747769</v>
      </c>
      <c r="F73" s="1"/>
      <c r="G73" s="1"/>
      <c r="H73" s="1"/>
      <c r="I73" s="1"/>
    </row>
    <row r="74" spans="1:9" ht="15">
      <c r="A74" s="2"/>
      <c r="B74" s="7" t="s">
        <v>73</v>
      </c>
      <c r="C74" s="28">
        <v>5439.007527550804</v>
      </c>
      <c r="D74" s="18">
        <v>39965</v>
      </c>
      <c r="E74" s="19">
        <f t="shared" si="3"/>
        <v>66.13544567285993</v>
      </c>
      <c r="F74" s="1"/>
      <c r="G74" s="1"/>
      <c r="H74" s="1"/>
      <c r="I74" s="1"/>
    </row>
    <row r="75" spans="1:9" ht="15">
      <c r="A75" s="2"/>
      <c r="B75" s="7" t="s">
        <v>74</v>
      </c>
      <c r="C75" s="28">
        <v>3056.1041640080284</v>
      </c>
      <c r="D75" s="18">
        <v>39995</v>
      </c>
      <c r="E75" s="19">
        <f t="shared" si="3"/>
        <v>63.26864937016707</v>
      </c>
      <c r="F75" s="1"/>
      <c r="G75" s="1"/>
      <c r="H75" s="1"/>
      <c r="I75" s="1"/>
    </row>
    <row r="76" spans="1:9" ht="15">
      <c r="A76" s="2"/>
      <c r="B76" s="7" t="s">
        <v>75</v>
      </c>
      <c r="C76" s="28">
        <v>2836.6825586319733</v>
      </c>
      <c r="D76" s="18">
        <v>40026</v>
      </c>
      <c r="E76" s="19">
        <f t="shared" si="3"/>
        <v>58.04089065416165</v>
      </c>
      <c r="F76" s="1"/>
      <c r="G76" s="1"/>
      <c r="H76" s="1"/>
      <c r="I76" s="1"/>
    </row>
    <row r="77" spans="1:9" ht="15">
      <c r="A77" s="2"/>
      <c r="B77" s="7" t="s">
        <v>76</v>
      </c>
      <c r="C77" s="28">
        <v>7724.862839667359</v>
      </c>
      <c r="D77" s="18">
        <v>40057</v>
      </c>
      <c r="E77" s="19">
        <f t="shared" si="3"/>
        <v>52.31274606693612</v>
      </c>
      <c r="F77" s="1"/>
      <c r="G77" s="1"/>
      <c r="H77" s="1"/>
      <c r="I77" s="1"/>
    </row>
    <row r="78" spans="1:9" ht="15">
      <c r="A78" s="2"/>
      <c r="B78" s="7" t="s">
        <v>77</v>
      </c>
      <c r="C78" s="27">
        <v>1809.5003432168342</v>
      </c>
      <c r="D78" s="14">
        <v>40087</v>
      </c>
      <c r="E78" s="17">
        <f t="shared" si="3"/>
        <v>49.999283381433855</v>
      </c>
      <c r="F78" s="1"/>
      <c r="G78" s="1"/>
      <c r="H78" s="1"/>
      <c r="I78" s="1"/>
    </row>
    <row r="79" spans="1:9" ht="15">
      <c r="A79" s="2"/>
      <c r="B79" s="7" t="s">
        <v>78</v>
      </c>
      <c r="C79" s="27">
        <v>3069.4990696324394</v>
      </c>
      <c r="D79" s="14">
        <v>40118</v>
      </c>
      <c r="E79" s="17">
        <f aca="true" t="shared" si="4" ref="E79:E84">SUM(C68:C79)/1000</f>
        <v>47.1347187388528</v>
      </c>
      <c r="F79" s="1"/>
      <c r="G79" s="1"/>
      <c r="H79" s="1"/>
      <c r="I79" s="1"/>
    </row>
    <row r="80" spans="1:9" ht="15">
      <c r="A80" s="2"/>
      <c r="B80" s="7" t="s">
        <v>79</v>
      </c>
      <c r="C80" s="27">
        <v>3260.4439092136754</v>
      </c>
      <c r="D80" s="14">
        <v>40148</v>
      </c>
      <c r="E80" s="17">
        <f t="shared" si="4"/>
        <v>45.53429200764406</v>
      </c>
      <c r="F80" s="1"/>
      <c r="G80" s="1"/>
      <c r="H80" s="1"/>
      <c r="I80" s="1"/>
    </row>
    <row r="81" spans="1:9" ht="15">
      <c r="A81" s="2"/>
      <c r="B81" s="7" t="s">
        <v>80</v>
      </c>
      <c r="C81" s="27">
        <v>3715.892527573209</v>
      </c>
      <c r="D81" s="14">
        <v>40179</v>
      </c>
      <c r="E81" s="17">
        <f t="shared" si="4"/>
        <v>44.783795906950594</v>
      </c>
      <c r="F81" s="1"/>
      <c r="G81" s="1"/>
      <c r="H81" s="1"/>
      <c r="I81" s="1"/>
    </row>
    <row r="82" spans="1:9" ht="15">
      <c r="A82" s="2"/>
      <c r="B82" s="7" t="s">
        <v>81</v>
      </c>
      <c r="C82" s="27">
        <v>3807.078038832524</v>
      </c>
      <c r="D82" s="14">
        <v>40210</v>
      </c>
      <c r="E82" s="17">
        <f t="shared" si="4"/>
        <v>45.51510209510561</v>
      </c>
      <c r="F82" s="1"/>
      <c r="G82" s="1"/>
      <c r="H82" s="1"/>
      <c r="I82" s="1"/>
    </row>
    <row r="83" spans="1:9" ht="15">
      <c r="A83" s="2"/>
      <c r="B83" s="7" t="s">
        <v>82</v>
      </c>
      <c r="C83" s="27">
        <v>6428.032484903877</v>
      </c>
      <c r="D83" s="14">
        <v>40238</v>
      </c>
      <c r="E83" s="17">
        <f t="shared" si="4"/>
        <v>47.02281402874473</v>
      </c>
      <c r="F83" s="1"/>
      <c r="G83" s="1"/>
      <c r="H83" s="1"/>
      <c r="I83" s="1"/>
    </row>
    <row r="84" spans="1:9" ht="15">
      <c r="A84" s="2"/>
      <c r="B84" s="7" t="s">
        <v>83</v>
      </c>
      <c r="C84" s="27">
        <v>3989.9667151073595</v>
      </c>
      <c r="D84" s="14">
        <v>40269</v>
      </c>
      <c r="E84" s="17">
        <f t="shared" si="4"/>
        <v>48.65397393374213</v>
      </c>
      <c r="F84" s="1"/>
      <c r="G84" s="1"/>
      <c r="H84" s="1"/>
      <c r="I84" s="1"/>
    </row>
    <row r="85" spans="1:9" ht="15">
      <c r="A85" s="2"/>
      <c r="B85" s="7" t="s">
        <v>84</v>
      </c>
      <c r="C85" s="27">
        <v>4071.70250376294</v>
      </c>
      <c r="D85" s="14">
        <v>40299</v>
      </c>
      <c r="E85" s="17">
        <f aca="true" t="shared" si="5" ref="E85:E91">SUM(C74:C85)/1000</f>
        <v>49.208772682101014</v>
      </c>
      <c r="F85" s="1"/>
      <c r="G85" s="1"/>
      <c r="H85" s="1"/>
      <c r="I85" s="1"/>
    </row>
    <row r="86" spans="1:9" ht="15">
      <c r="A86" s="2"/>
      <c r="B86" s="7" t="s">
        <v>85</v>
      </c>
      <c r="C86" s="27">
        <v>7849.949375300668</v>
      </c>
      <c r="D86" s="14">
        <v>40330</v>
      </c>
      <c r="E86" s="17">
        <f t="shared" si="5"/>
        <v>51.61971452985088</v>
      </c>
      <c r="F86" s="1"/>
      <c r="G86" s="1"/>
      <c r="H86" s="1"/>
      <c r="I86" s="1"/>
    </row>
    <row r="87" spans="1:9" ht="15">
      <c r="A87" s="2"/>
      <c r="B87" s="7" t="s">
        <v>86</v>
      </c>
      <c r="C87" s="27">
        <v>5127.567935936913</v>
      </c>
      <c r="D87" s="14">
        <v>40360</v>
      </c>
      <c r="E87" s="17">
        <f t="shared" si="5"/>
        <v>53.69117830177977</v>
      </c>
      <c r="F87" s="1"/>
      <c r="G87" s="1"/>
      <c r="H87" s="1"/>
      <c r="I87" s="1"/>
    </row>
    <row r="88" spans="1:9" ht="15">
      <c r="A88" s="2"/>
      <c r="B88" s="7" t="s">
        <v>87</v>
      </c>
      <c r="C88" s="27">
        <v>4504.367546052724</v>
      </c>
      <c r="D88" s="14">
        <v>40391</v>
      </c>
      <c r="E88" s="17">
        <f t="shared" si="5"/>
        <v>55.35886328920052</v>
      </c>
      <c r="F88" s="1"/>
      <c r="G88" s="1"/>
      <c r="H88" s="1"/>
      <c r="I88" s="1"/>
    </row>
    <row r="89" spans="1:9" ht="15">
      <c r="A89" s="2"/>
      <c r="B89" s="7" t="s">
        <v>88</v>
      </c>
      <c r="C89" s="27">
        <v>7271.358373653082</v>
      </c>
      <c r="D89" s="14">
        <v>40422</v>
      </c>
      <c r="E89" s="17">
        <f t="shared" si="5"/>
        <v>54.90535882318624</v>
      </c>
      <c r="F89" s="1"/>
      <c r="G89" s="1"/>
      <c r="H89" s="1"/>
      <c r="I89" s="1"/>
    </row>
    <row r="90" spans="1:9" ht="15">
      <c r="A90" s="2"/>
      <c r="B90" s="7" t="s">
        <v>89</v>
      </c>
      <c r="C90" s="28">
        <v>4128.240839917129</v>
      </c>
      <c r="D90" s="18">
        <v>40452</v>
      </c>
      <c r="E90" s="19">
        <f t="shared" si="5"/>
        <v>57.224099319886534</v>
      </c>
      <c r="F90" s="1"/>
      <c r="G90" s="1"/>
      <c r="H90" s="1"/>
      <c r="I90" s="1"/>
    </row>
    <row r="91" spans="1:9" ht="15">
      <c r="A91" s="2"/>
      <c r="B91" s="7" t="s">
        <v>90</v>
      </c>
      <c r="C91" s="28">
        <v>3618.6611533049086</v>
      </c>
      <c r="D91" s="21">
        <v>40483</v>
      </c>
      <c r="E91" s="19">
        <f t="shared" si="5"/>
        <v>57.773261403559005</v>
      </c>
      <c r="F91" s="1"/>
      <c r="G91" s="1"/>
      <c r="H91" s="1"/>
      <c r="I91" s="1"/>
    </row>
    <row r="92" spans="1:9" ht="15">
      <c r="A92" s="2"/>
      <c r="B92" s="7" t="s">
        <v>91</v>
      </c>
      <c r="C92" s="28">
        <v>5706.831914783925</v>
      </c>
      <c r="D92" s="21">
        <v>40513</v>
      </c>
      <c r="E92" s="19">
        <f aca="true" t="shared" si="6" ref="E92:E97">SUM(C81:C92)/1000</f>
        <v>60.219649409129254</v>
      </c>
      <c r="F92" s="1"/>
      <c r="G92" s="1"/>
      <c r="H92" s="1"/>
      <c r="I92" s="1"/>
    </row>
    <row r="93" spans="1:9" ht="15">
      <c r="A93" s="2"/>
      <c r="B93" s="7" t="s">
        <v>92</v>
      </c>
      <c r="C93" s="28">
        <v>4131.880441348397</v>
      </c>
      <c r="D93" s="21">
        <v>40544</v>
      </c>
      <c r="E93" s="19">
        <f t="shared" si="6"/>
        <v>60.63563732290445</v>
      </c>
      <c r="F93" s="1"/>
      <c r="G93" s="1"/>
      <c r="H93" s="1"/>
      <c r="I93" s="1"/>
    </row>
    <row r="94" spans="1:9" ht="15">
      <c r="A94" s="2"/>
      <c r="B94" s="7" t="s">
        <v>93</v>
      </c>
      <c r="C94" s="28">
        <v>4753.834474808081</v>
      </c>
      <c r="D94" s="21">
        <v>40575</v>
      </c>
      <c r="E94" s="19">
        <f t="shared" si="6"/>
        <v>61.58239375888</v>
      </c>
      <c r="F94" s="1"/>
      <c r="G94" s="1"/>
      <c r="H94" s="1"/>
      <c r="I94" s="1"/>
    </row>
    <row r="95" spans="1:9" ht="15">
      <c r="A95" s="2"/>
      <c r="B95" s="7" t="s">
        <v>94</v>
      </c>
      <c r="C95" s="28">
        <v>5933.053359940853</v>
      </c>
      <c r="D95" s="21">
        <v>40604</v>
      </c>
      <c r="E95" s="19">
        <f t="shared" si="6"/>
        <v>61.087414633916964</v>
      </c>
      <c r="F95" s="1"/>
      <c r="G95" s="1"/>
      <c r="H95" s="1"/>
      <c r="I95" s="1"/>
    </row>
    <row r="96" spans="1:9" ht="15">
      <c r="A96" s="2"/>
      <c r="B96" s="7" t="s">
        <v>95</v>
      </c>
      <c r="C96" s="28">
        <v>4766.684286156062</v>
      </c>
      <c r="D96" s="21">
        <v>40635</v>
      </c>
      <c r="E96" s="19">
        <f t="shared" si="6"/>
        <v>61.86413220496567</v>
      </c>
      <c r="F96" s="1"/>
      <c r="G96" s="1"/>
      <c r="H96" s="1"/>
      <c r="I96" s="1"/>
    </row>
    <row r="97" spans="1:9" ht="15">
      <c r="A97" s="2"/>
      <c r="B97" s="7" t="s">
        <v>96</v>
      </c>
      <c r="C97" s="28">
        <v>6060.200690607804</v>
      </c>
      <c r="D97" s="21">
        <v>40666</v>
      </c>
      <c r="E97" s="19">
        <f t="shared" si="6"/>
        <v>63.85263039181054</v>
      </c>
      <c r="F97" s="1"/>
      <c r="G97" s="1"/>
      <c r="H97" s="1"/>
      <c r="I97" s="1"/>
    </row>
    <row r="98" spans="1:9" ht="15">
      <c r="A98" s="2"/>
      <c r="B98" s="7" t="s">
        <v>97</v>
      </c>
      <c r="C98" s="28">
        <v>6862.406384230226</v>
      </c>
      <c r="D98" s="21">
        <v>40698</v>
      </c>
      <c r="E98" s="19">
        <f aca="true" t="shared" si="7" ref="E98:E103">SUM(C87:C98)/1000</f>
        <v>62.8650874007401</v>
      </c>
      <c r="F98" s="1"/>
      <c r="G98" s="1"/>
      <c r="H98" s="1"/>
      <c r="I98" s="1"/>
    </row>
    <row r="99" spans="1:9" ht="15">
      <c r="A99" s="2"/>
      <c r="B99" s="7" t="s">
        <v>98</v>
      </c>
      <c r="C99" s="28">
        <v>4034.0215839637317</v>
      </c>
      <c r="D99" s="21">
        <v>40729</v>
      </c>
      <c r="E99" s="19">
        <f t="shared" si="7"/>
        <v>61.77154104876692</v>
      </c>
      <c r="F99" s="1"/>
      <c r="G99" s="1"/>
      <c r="H99" s="1"/>
      <c r="I99" s="1"/>
    </row>
    <row r="100" spans="1:9" ht="15">
      <c r="A100" s="2"/>
      <c r="B100" s="7" t="s">
        <v>99</v>
      </c>
      <c r="C100" s="28">
        <v>3927.9569235149747</v>
      </c>
      <c r="D100" s="21">
        <v>40760</v>
      </c>
      <c r="E100" s="19">
        <f t="shared" si="7"/>
        <v>61.195130426229184</v>
      </c>
      <c r="F100" s="1"/>
      <c r="G100" s="1"/>
      <c r="H100" s="1"/>
      <c r="I100" s="1"/>
    </row>
    <row r="101" spans="1:9" ht="15">
      <c r="A101" s="2"/>
      <c r="B101" s="7" t="s">
        <v>100</v>
      </c>
      <c r="C101" s="28">
        <v>6901.730093513591</v>
      </c>
      <c r="D101" s="21">
        <v>40791</v>
      </c>
      <c r="E101" s="19">
        <f t="shared" si="7"/>
        <v>60.82550214608969</v>
      </c>
      <c r="F101" s="1"/>
      <c r="G101" s="1"/>
      <c r="H101" s="1"/>
      <c r="I101" s="1"/>
    </row>
    <row r="102" spans="1:9" ht="15">
      <c r="A102" s="2"/>
      <c r="B102" s="7" t="s">
        <v>101</v>
      </c>
      <c r="C102" s="27">
        <v>4301.6181809619</v>
      </c>
      <c r="D102" s="20">
        <v>40821</v>
      </c>
      <c r="E102" s="17">
        <f t="shared" si="7"/>
        <v>60.99887948713446</v>
      </c>
      <c r="F102" s="1"/>
      <c r="G102" s="1"/>
      <c r="H102" s="1"/>
      <c r="I102" s="1"/>
    </row>
    <row r="103" spans="1:9" ht="15">
      <c r="A103" s="2"/>
      <c r="B103" s="7" t="s">
        <v>102</v>
      </c>
      <c r="C103" s="27">
        <v>3543.0496770308737</v>
      </c>
      <c r="D103" s="20">
        <v>40852</v>
      </c>
      <c r="E103" s="17">
        <f t="shared" si="7"/>
        <v>60.923268010860426</v>
      </c>
      <c r="F103" s="1"/>
      <c r="G103" s="1"/>
      <c r="H103" s="1"/>
      <c r="I103" s="1"/>
    </row>
    <row r="104" spans="1:9" ht="15">
      <c r="A104" s="2"/>
      <c r="B104" s="7" t="s">
        <v>103</v>
      </c>
      <c r="C104" s="27">
        <v>5136.148877661515</v>
      </c>
      <c r="D104" s="20">
        <v>40882</v>
      </c>
      <c r="E104" s="17">
        <f aca="true" t="shared" si="8" ref="E104:E109">SUM(C93:C104)/1000</f>
        <v>60.35258497373801</v>
      </c>
      <c r="F104" s="1"/>
      <c r="G104" s="1"/>
      <c r="H104" s="1"/>
      <c r="I104" s="1"/>
    </row>
    <row r="105" spans="1:9" ht="15">
      <c r="A105" s="2"/>
      <c r="B105" s="7" t="s">
        <v>104</v>
      </c>
      <c r="C105" s="27">
        <v>4327.223793226532</v>
      </c>
      <c r="D105" s="20">
        <v>40914</v>
      </c>
      <c r="E105" s="17">
        <f t="shared" si="8"/>
        <v>60.54792832561615</v>
      </c>
      <c r="F105" s="1"/>
      <c r="G105" s="1"/>
      <c r="H105" s="1"/>
      <c r="I105" s="1"/>
    </row>
    <row r="106" spans="1:9" ht="15">
      <c r="A106" s="2"/>
      <c r="B106" s="7" t="s">
        <v>105</v>
      </c>
      <c r="C106" s="27">
        <v>4696.443198738951</v>
      </c>
      <c r="D106" s="20">
        <v>40946</v>
      </c>
      <c r="E106" s="17">
        <f t="shared" si="8"/>
        <v>60.49053704954703</v>
      </c>
      <c r="F106" s="1"/>
      <c r="G106" s="1"/>
      <c r="H106" s="1"/>
      <c r="I106" s="1"/>
    </row>
    <row r="107" spans="1:9" ht="15">
      <c r="A107" s="2"/>
      <c r="B107" s="7" t="s">
        <v>106</v>
      </c>
      <c r="C107" s="27">
        <v>4997.025454371373</v>
      </c>
      <c r="D107" s="20">
        <v>40975</v>
      </c>
      <c r="E107" s="17">
        <f t="shared" si="8"/>
        <v>59.55450914397753</v>
      </c>
      <c r="F107" s="1"/>
      <c r="G107" s="1"/>
      <c r="H107" s="1"/>
      <c r="I107" s="1"/>
    </row>
    <row r="108" spans="1:9" ht="15">
      <c r="A108" s="2"/>
      <c r="B108" s="7" t="s">
        <v>107</v>
      </c>
      <c r="C108" s="27">
        <v>5153.01815286188</v>
      </c>
      <c r="D108" s="20">
        <v>41007</v>
      </c>
      <c r="E108" s="17">
        <f t="shared" si="8"/>
        <v>59.94084301068335</v>
      </c>
      <c r="F108" s="1"/>
      <c r="G108" s="1"/>
      <c r="H108" s="1"/>
      <c r="I108" s="1"/>
    </row>
    <row r="109" spans="1:9" ht="15">
      <c r="A109" s="2"/>
      <c r="B109" s="7" t="s">
        <v>108</v>
      </c>
      <c r="C109" s="27">
        <v>6296.959477882501</v>
      </c>
      <c r="D109" s="20">
        <v>41038</v>
      </c>
      <c r="E109" s="17">
        <f t="shared" si="8"/>
        <v>60.17760179795805</v>
      </c>
      <c r="F109" s="1"/>
      <c r="G109" s="1"/>
      <c r="H109" s="1"/>
      <c r="I109" s="1"/>
    </row>
    <row r="110" spans="1:9" ht="15">
      <c r="A110" s="2"/>
      <c r="B110" s="7" t="s">
        <v>109</v>
      </c>
      <c r="C110" s="27">
        <v>6154.191241474537</v>
      </c>
      <c r="D110" s="20">
        <v>41069</v>
      </c>
      <c r="E110" s="17">
        <f aca="true" t="shared" si="9" ref="E110:E116">SUM(C99:C110)/1000</f>
        <v>59.469386655202364</v>
      </c>
      <c r="F110" s="1"/>
      <c r="G110" s="1"/>
      <c r="H110" s="1"/>
      <c r="I110" s="1"/>
    </row>
    <row r="111" spans="1:9" ht="15">
      <c r="A111" s="2"/>
      <c r="B111" s="7" t="s">
        <v>110</v>
      </c>
      <c r="C111" s="27">
        <v>6878.052056082752</v>
      </c>
      <c r="D111" s="20">
        <v>41099</v>
      </c>
      <c r="E111" s="17">
        <f t="shared" si="9"/>
        <v>62.31341712732137</v>
      </c>
      <c r="F111" s="1"/>
      <c r="G111" s="1"/>
      <c r="H111" s="1"/>
      <c r="I111" s="1"/>
    </row>
    <row r="112" spans="1:9" ht="15">
      <c r="A112" s="2"/>
      <c r="B112" s="7" t="s">
        <v>111</v>
      </c>
      <c r="C112" s="27">
        <v>5070.72911068482</v>
      </c>
      <c r="D112" s="20">
        <v>41130</v>
      </c>
      <c r="E112" s="17">
        <f t="shared" si="9"/>
        <v>63.456189314491226</v>
      </c>
      <c r="F112" s="1"/>
      <c r="G112" s="1"/>
      <c r="H112" s="1"/>
      <c r="I112" s="1"/>
    </row>
    <row r="113" spans="1:9" ht="15">
      <c r="A113" s="2"/>
      <c r="B113" s="7" t="s">
        <v>112</v>
      </c>
      <c r="C113" s="27">
        <v>6754.582399895199</v>
      </c>
      <c r="D113" s="20">
        <v>41164</v>
      </c>
      <c r="E113" s="17">
        <f t="shared" si="9"/>
        <v>63.30904162087283</v>
      </c>
      <c r="F113" s="1"/>
      <c r="G113" s="1"/>
      <c r="H113" s="1"/>
      <c r="I113" s="1"/>
    </row>
    <row r="114" spans="1:9" ht="15">
      <c r="A114" s="2"/>
      <c r="B114" s="7" t="s">
        <v>113</v>
      </c>
      <c r="C114" s="28">
        <v>4675.870450876203</v>
      </c>
      <c r="D114" s="21">
        <v>41183</v>
      </c>
      <c r="E114" s="19">
        <f t="shared" si="9"/>
        <v>63.683293890787134</v>
      </c>
      <c r="F114" s="1"/>
      <c r="G114" s="1"/>
      <c r="H114" s="1"/>
      <c r="I114" s="1"/>
    </row>
    <row r="115" spans="1:9" ht="15">
      <c r="A115" s="2"/>
      <c r="B115" s="7" t="s">
        <v>114</v>
      </c>
      <c r="C115" s="28">
        <v>7419.8246866538775</v>
      </c>
      <c r="D115" s="21">
        <v>41214</v>
      </c>
      <c r="E115" s="19">
        <f t="shared" si="9"/>
        <v>67.56006890041013</v>
      </c>
      <c r="F115" s="1"/>
      <c r="G115" s="1"/>
      <c r="H115" s="1"/>
      <c r="I115" s="1"/>
    </row>
    <row r="116" spans="1:9" ht="15">
      <c r="A116" s="2"/>
      <c r="B116" s="7" t="s">
        <v>115</v>
      </c>
      <c r="C116" s="28">
        <v>5771.826701336306</v>
      </c>
      <c r="D116" s="21">
        <v>41244</v>
      </c>
      <c r="E116" s="19">
        <f t="shared" si="9"/>
        <v>68.19574672408493</v>
      </c>
      <c r="F116" s="1"/>
      <c r="G116" s="1"/>
      <c r="H116" s="1"/>
      <c r="I116" s="1"/>
    </row>
    <row r="117" spans="1:9" ht="15">
      <c r="A117" s="2"/>
      <c r="B117" s="7" t="s">
        <v>116</v>
      </c>
      <c r="C117" s="28">
        <v>4884.613745351778</v>
      </c>
      <c r="D117" s="21">
        <v>41275</v>
      </c>
      <c r="E117" s="19">
        <f>SUM(C106:C117)/1000</f>
        <v>68.75313667621016</v>
      </c>
      <c r="F117" s="1"/>
      <c r="G117" s="1"/>
      <c r="H117" s="1"/>
      <c r="I117" s="1"/>
    </row>
    <row r="118" spans="1:9" ht="15">
      <c r="A118" s="2"/>
      <c r="B118" s="7" t="s">
        <v>117</v>
      </c>
      <c r="C118" s="28">
        <v>5847.418193206183</v>
      </c>
      <c r="D118" s="21">
        <v>41306</v>
      </c>
      <c r="E118" s="19">
        <f>SUM(C107:C118)/1000</f>
        <v>69.90411167067741</v>
      </c>
      <c r="F118" s="1"/>
      <c r="G118" s="1"/>
      <c r="H118" s="1"/>
      <c r="I118" s="1"/>
    </row>
    <row r="119" spans="1:9" ht="15.75" thickBot="1">
      <c r="A119" s="2"/>
      <c r="B119" s="8" t="s">
        <v>118</v>
      </c>
      <c r="C119" s="29">
        <v>7257.177560647232</v>
      </c>
      <c r="D119" s="22">
        <v>41334</v>
      </c>
      <c r="E119" s="23">
        <f>SUM(C108:C119)/1000</f>
        <v>72.16426377695328</v>
      </c>
      <c r="F119" s="1"/>
      <c r="G119" s="1"/>
      <c r="H119" s="1"/>
      <c r="I119" s="1"/>
    </row>
    <row r="120" spans="1:9" ht="15">
      <c r="A120" s="2"/>
      <c r="B120" s="3"/>
      <c r="C120" s="24"/>
      <c r="D120" s="4"/>
      <c r="E120" s="3"/>
      <c r="F120" s="1"/>
      <c r="G120" s="1"/>
      <c r="H120" s="1"/>
      <c r="I120" s="1"/>
    </row>
    <row r="121" spans="1:9" ht="15">
      <c r="A121" s="2"/>
      <c r="B121" s="3"/>
      <c r="C121" s="24"/>
      <c r="D121" s="4"/>
      <c r="E121" s="3"/>
      <c r="F121" s="1"/>
      <c r="G121" s="1"/>
      <c r="H121" s="1"/>
      <c r="I121" s="1"/>
    </row>
    <row r="122" spans="1:9" ht="15">
      <c r="A122" s="2"/>
      <c r="B122" s="3"/>
      <c r="C122" s="24"/>
      <c r="D122" s="4"/>
      <c r="E122" s="3"/>
      <c r="F122" s="1"/>
      <c r="G122" s="1"/>
      <c r="H122" s="1"/>
      <c r="I122" s="1"/>
    </row>
    <row r="123" spans="1:9" ht="15">
      <c r="A123" s="2"/>
      <c r="B123" s="3"/>
      <c r="C123" s="24"/>
      <c r="D123" s="4"/>
      <c r="E123" s="3"/>
      <c r="F123" s="1"/>
      <c r="G123" s="1"/>
      <c r="H123" s="1"/>
      <c r="I123" s="1"/>
    </row>
  </sheetData>
  <sheetProtection/>
  <mergeCells count="1">
    <mergeCell ref="A1:E1"/>
  </mergeCells>
  <printOptions/>
  <pageMargins left="0.5" right="0.25" top="0.5" bottom="0" header="0.5" footer="0.5"/>
  <pageSetup fitToHeight="1" fitToWidth="1" horizontalDpi="300" verticalDpi="3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G28" sqref="G28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9" sqref="M9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Thinking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Month moving Average</dc:title>
  <dc:subject>Moving Average</dc:subject>
  <dc:creator>www.ThinkingBusinessBlog.com</dc:creator>
  <cp:keywords/>
  <dc:description/>
  <cp:lastModifiedBy>Taylor, David M </cp:lastModifiedBy>
  <cp:lastPrinted>2009-02-03T23:19:36Z</cp:lastPrinted>
  <dcterms:created xsi:type="dcterms:W3CDTF">2000-04-08T15:13:17Z</dcterms:created>
  <dcterms:modified xsi:type="dcterms:W3CDTF">2016-03-16T18:37:53Z</dcterms:modified>
  <cp:category/>
  <cp:version/>
  <cp:contentType/>
  <cp:contentStatus/>
</cp:coreProperties>
</file>